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/>
  </bookViews>
  <sheets>
    <sheet name="Representative in Congress-27th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H177" i="1"/>
  <c r="H173" i="1"/>
  <c r="H161" i="1"/>
  <c r="H162" i="1"/>
  <c r="H163" i="1"/>
  <c r="H164" i="1"/>
  <c r="H165" i="1"/>
  <c r="H166" i="1"/>
  <c r="H167" i="1"/>
  <c r="H168" i="1"/>
  <c r="H169" i="1"/>
  <c r="H160" i="1"/>
  <c r="H155" i="1"/>
  <c r="H156" i="1"/>
  <c r="H154" i="1"/>
  <c r="H150" i="1"/>
  <c r="H149" i="1"/>
  <c r="H14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25" i="1"/>
  <c r="H121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96" i="1"/>
  <c r="H86" i="1"/>
  <c r="H87" i="1"/>
  <c r="H88" i="1"/>
  <c r="H89" i="1"/>
  <c r="H90" i="1"/>
  <c r="H91" i="1"/>
  <c r="H92" i="1"/>
  <c r="H85" i="1"/>
  <c r="H79" i="1"/>
  <c r="H80" i="1"/>
  <c r="H81" i="1"/>
  <c r="H78" i="1"/>
  <c r="H73" i="1"/>
  <c r="H74" i="1"/>
  <c r="H72" i="1"/>
  <c r="H66" i="1"/>
  <c r="H67" i="1"/>
  <c r="H68" i="1"/>
  <c r="H65" i="1"/>
  <c r="H60" i="1"/>
  <c r="H61" i="1"/>
  <c r="H59" i="1"/>
  <c r="H55" i="1"/>
  <c r="H54" i="1"/>
  <c r="H42" i="1"/>
  <c r="H43" i="1"/>
  <c r="H44" i="1"/>
  <c r="H45" i="1"/>
  <c r="H46" i="1"/>
  <c r="H47" i="1"/>
  <c r="H48" i="1"/>
  <c r="H49" i="1"/>
  <c r="H50" i="1"/>
  <c r="H41" i="1"/>
  <c r="H37" i="1"/>
  <c r="H36" i="1"/>
  <c r="H28" i="1"/>
  <c r="H29" i="1"/>
  <c r="H30" i="1"/>
  <c r="H31" i="1"/>
  <c r="H32" i="1"/>
  <c r="H27" i="1"/>
  <c r="H19" i="1"/>
  <c r="H20" i="1"/>
  <c r="H21" i="1"/>
  <c r="H22" i="1"/>
  <c r="H23" i="1"/>
  <c r="H18" i="1"/>
  <c r="H13" i="1"/>
  <c r="H14" i="1"/>
  <c r="H12" i="1"/>
  <c r="H6" i="1"/>
  <c r="H7" i="1"/>
  <c r="H8" i="1"/>
  <c r="H5" i="1"/>
  <c r="H179" i="1" l="1"/>
  <c r="H202" i="1" s="1"/>
  <c r="H174" i="1"/>
  <c r="H201" i="1" s="1"/>
  <c r="H170" i="1"/>
  <c r="H200" i="1" s="1"/>
  <c r="H157" i="1"/>
  <c r="H199" i="1" s="1"/>
  <c r="H151" i="1"/>
  <c r="H198" i="1" s="1"/>
  <c r="H146" i="1"/>
  <c r="H197" i="1" s="1"/>
  <c r="H142" i="1"/>
  <c r="H196" i="1" s="1"/>
  <c r="H122" i="1"/>
  <c r="H195" i="1" s="1"/>
  <c r="H118" i="1"/>
  <c r="H194" i="1" s="1"/>
  <c r="H93" i="1"/>
  <c r="H193" i="1" s="1"/>
  <c r="H82" i="1"/>
  <c r="H192" i="1" s="1"/>
  <c r="H75" i="1"/>
  <c r="H191" i="1" s="1"/>
  <c r="H69" i="1"/>
  <c r="H190" i="1" s="1"/>
  <c r="H62" i="1"/>
  <c r="H189" i="1" s="1"/>
  <c r="H56" i="1"/>
  <c r="H188" i="1" s="1"/>
  <c r="H51" i="1"/>
  <c r="H187" i="1" s="1"/>
  <c r="H38" i="1"/>
  <c r="H186" i="1" s="1"/>
  <c r="H33" i="1"/>
  <c r="H185" i="1" s="1"/>
  <c r="H24" i="1"/>
  <c r="H184" i="1" s="1"/>
  <c r="H15" i="1"/>
  <c r="H183" i="1" s="1"/>
  <c r="H9" i="1"/>
  <c r="H182" i="1" s="1"/>
  <c r="F197" i="1"/>
  <c r="E197" i="1"/>
  <c r="D193" i="1"/>
  <c r="F191" i="1"/>
  <c r="F185" i="1"/>
  <c r="D185" i="1"/>
  <c r="C185" i="1"/>
  <c r="G179" i="1"/>
  <c r="G202" i="1" s="1"/>
  <c r="F179" i="1"/>
  <c r="F202" i="1" s="1"/>
  <c r="E179" i="1"/>
  <c r="E202" i="1" s="1"/>
  <c r="D179" i="1"/>
  <c r="D202" i="1" s="1"/>
  <c r="C179" i="1"/>
  <c r="C202" i="1" s="1"/>
  <c r="B179" i="1"/>
  <c r="B202" i="1" s="1"/>
  <c r="G174" i="1"/>
  <c r="G201" i="1" s="1"/>
  <c r="F174" i="1"/>
  <c r="F201" i="1" s="1"/>
  <c r="E174" i="1"/>
  <c r="E201" i="1" s="1"/>
  <c r="D174" i="1"/>
  <c r="D201" i="1" s="1"/>
  <c r="C174" i="1"/>
  <c r="C201" i="1" s="1"/>
  <c r="B174" i="1"/>
  <c r="B201" i="1" s="1"/>
  <c r="G170" i="1"/>
  <c r="G200" i="1" s="1"/>
  <c r="F170" i="1"/>
  <c r="F200" i="1" s="1"/>
  <c r="E170" i="1"/>
  <c r="E200" i="1" s="1"/>
  <c r="D170" i="1"/>
  <c r="D200" i="1" s="1"/>
  <c r="C170" i="1"/>
  <c r="C200" i="1" s="1"/>
  <c r="B170" i="1"/>
  <c r="B200" i="1" s="1"/>
  <c r="G157" i="1"/>
  <c r="G199" i="1" s="1"/>
  <c r="F157" i="1"/>
  <c r="F199" i="1" s="1"/>
  <c r="E157" i="1"/>
  <c r="E199" i="1" s="1"/>
  <c r="D157" i="1"/>
  <c r="D199" i="1" s="1"/>
  <c r="C157" i="1"/>
  <c r="C199" i="1" s="1"/>
  <c r="B157" i="1"/>
  <c r="B199" i="1" s="1"/>
  <c r="G151" i="1"/>
  <c r="G198" i="1" s="1"/>
  <c r="F151" i="1"/>
  <c r="F198" i="1" s="1"/>
  <c r="E151" i="1"/>
  <c r="E198" i="1" s="1"/>
  <c r="D151" i="1"/>
  <c r="D198" i="1" s="1"/>
  <c r="C151" i="1"/>
  <c r="C198" i="1" s="1"/>
  <c r="B151" i="1"/>
  <c r="B198" i="1" s="1"/>
  <c r="G146" i="1"/>
  <c r="G197" i="1" s="1"/>
  <c r="F146" i="1"/>
  <c r="E146" i="1"/>
  <c r="D146" i="1"/>
  <c r="D197" i="1" s="1"/>
  <c r="C146" i="1"/>
  <c r="C197" i="1" s="1"/>
  <c r="B146" i="1"/>
  <c r="B197" i="1" s="1"/>
  <c r="G142" i="1"/>
  <c r="G196" i="1" s="1"/>
  <c r="F142" i="1"/>
  <c r="F196" i="1" s="1"/>
  <c r="E142" i="1"/>
  <c r="E196" i="1" s="1"/>
  <c r="D142" i="1"/>
  <c r="D196" i="1" s="1"/>
  <c r="C142" i="1"/>
  <c r="C196" i="1" s="1"/>
  <c r="B142" i="1"/>
  <c r="B196" i="1" s="1"/>
  <c r="G122" i="1"/>
  <c r="G195" i="1" s="1"/>
  <c r="F122" i="1"/>
  <c r="F195" i="1" s="1"/>
  <c r="E122" i="1"/>
  <c r="E195" i="1" s="1"/>
  <c r="D122" i="1"/>
  <c r="D195" i="1" s="1"/>
  <c r="C122" i="1"/>
  <c r="C195" i="1" s="1"/>
  <c r="B122" i="1"/>
  <c r="B195" i="1" s="1"/>
  <c r="G118" i="1"/>
  <c r="G194" i="1" s="1"/>
  <c r="F118" i="1"/>
  <c r="F194" i="1" s="1"/>
  <c r="E118" i="1"/>
  <c r="E194" i="1" s="1"/>
  <c r="D118" i="1"/>
  <c r="D194" i="1" s="1"/>
  <c r="C118" i="1"/>
  <c r="C194" i="1" s="1"/>
  <c r="B118" i="1"/>
  <c r="B194" i="1" s="1"/>
  <c r="G93" i="1"/>
  <c r="G193" i="1" s="1"/>
  <c r="F93" i="1"/>
  <c r="F193" i="1" s="1"/>
  <c r="E93" i="1"/>
  <c r="E193" i="1" s="1"/>
  <c r="D93" i="1"/>
  <c r="C93" i="1"/>
  <c r="C193" i="1" s="1"/>
  <c r="B93" i="1"/>
  <c r="B193" i="1" s="1"/>
  <c r="G82" i="1"/>
  <c r="G192" i="1" s="1"/>
  <c r="F82" i="1"/>
  <c r="F192" i="1" s="1"/>
  <c r="E82" i="1"/>
  <c r="E192" i="1" s="1"/>
  <c r="D82" i="1"/>
  <c r="D192" i="1" s="1"/>
  <c r="C82" i="1"/>
  <c r="C192" i="1" s="1"/>
  <c r="B82" i="1"/>
  <c r="B192" i="1" s="1"/>
  <c r="G75" i="1"/>
  <c r="G191" i="1" s="1"/>
  <c r="F75" i="1"/>
  <c r="E75" i="1"/>
  <c r="E191" i="1" s="1"/>
  <c r="D75" i="1"/>
  <c r="D191" i="1" s="1"/>
  <c r="C75" i="1"/>
  <c r="C191" i="1" s="1"/>
  <c r="B75" i="1"/>
  <c r="B191" i="1" s="1"/>
  <c r="G69" i="1"/>
  <c r="G190" i="1" s="1"/>
  <c r="F69" i="1"/>
  <c r="F190" i="1" s="1"/>
  <c r="E69" i="1"/>
  <c r="E190" i="1" s="1"/>
  <c r="D69" i="1"/>
  <c r="D190" i="1" s="1"/>
  <c r="C69" i="1"/>
  <c r="C190" i="1" s="1"/>
  <c r="B69" i="1"/>
  <c r="B190" i="1" s="1"/>
  <c r="G62" i="1"/>
  <c r="G189" i="1" s="1"/>
  <c r="F62" i="1"/>
  <c r="F189" i="1" s="1"/>
  <c r="E62" i="1"/>
  <c r="E189" i="1" s="1"/>
  <c r="D62" i="1"/>
  <c r="D189" i="1" s="1"/>
  <c r="C62" i="1"/>
  <c r="C189" i="1" s="1"/>
  <c r="B62" i="1"/>
  <c r="B189" i="1" s="1"/>
  <c r="G56" i="1"/>
  <c r="G188" i="1" s="1"/>
  <c r="F56" i="1"/>
  <c r="F188" i="1" s="1"/>
  <c r="E56" i="1"/>
  <c r="E188" i="1" s="1"/>
  <c r="D56" i="1"/>
  <c r="D188" i="1" s="1"/>
  <c r="C56" i="1"/>
  <c r="C188" i="1" s="1"/>
  <c r="B56" i="1"/>
  <c r="B188" i="1" s="1"/>
  <c r="G51" i="1"/>
  <c r="G187" i="1" s="1"/>
  <c r="F51" i="1"/>
  <c r="F187" i="1" s="1"/>
  <c r="E51" i="1"/>
  <c r="E187" i="1" s="1"/>
  <c r="D51" i="1"/>
  <c r="D187" i="1" s="1"/>
  <c r="C51" i="1"/>
  <c r="C187" i="1" s="1"/>
  <c r="B51" i="1"/>
  <c r="B187" i="1" s="1"/>
  <c r="G38" i="1"/>
  <c r="G186" i="1" s="1"/>
  <c r="F38" i="1"/>
  <c r="F186" i="1" s="1"/>
  <c r="E38" i="1"/>
  <c r="E186" i="1" s="1"/>
  <c r="D38" i="1"/>
  <c r="D186" i="1" s="1"/>
  <c r="C38" i="1"/>
  <c r="C186" i="1" s="1"/>
  <c r="B38" i="1"/>
  <c r="B186" i="1" s="1"/>
  <c r="G33" i="1"/>
  <c r="G185" i="1" s="1"/>
  <c r="F33" i="1"/>
  <c r="E33" i="1"/>
  <c r="E185" i="1" s="1"/>
  <c r="D33" i="1"/>
  <c r="C33" i="1"/>
  <c r="B33" i="1"/>
  <c r="B185" i="1" s="1"/>
  <c r="G24" i="1"/>
  <c r="G184" i="1" s="1"/>
  <c r="F24" i="1"/>
  <c r="F184" i="1" s="1"/>
  <c r="E24" i="1"/>
  <c r="E184" i="1" s="1"/>
  <c r="D24" i="1"/>
  <c r="D184" i="1" s="1"/>
  <c r="C24" i="1"/>
  <c r="C184" i="1" s="1"/>
  <c r="B24" i="1"/>
  <c r="B184" i="1" s="1"/>
  <c r="G15" i="1"/>
  <c r="G183" i="1" s="1"/>
  <c r="F15" i="1"/>
  <c r="F183" i="1" s="1"/>
  <c r="E15" i="1"/>
  <c r="E183" i="1" s="1"/>
  <c r="D15" i="1"/>
  <c r="D183" i="1" s="1"/>
  <c r="C15" i="1"/>
  <c r="C183" i="1" s="1"/>
  <c r="B15" i="1"/>
  <c r="B183" i="1" s="1"/>
  <c r="G9" i="1"/>
  <c r="G182" i="1" s="1"/>
  <c r="F9" i="1"/>
  <c r="F182" i="1" s="1"/>
  <c r="E9" i="1"/>
  <c r="E182" i="1" s="1"/>
  <c r="D9" i="1"/>
  <c r="D182" i="1" s="1"/>
  <c r="C9" i="1"/>
  <c r="C182" i="1" s="1"/>
  <c r="B9" i="1"/>
  <c r="B182" i="1" s="1"/>
  <c r="F203" i="1" l="1"/>
  <c r="E203" i="1"/>
  <c r="D203" i="1"/>
  <c r="B203" i="1"/>
  <c r="C203" i="1"/>
  <c r="H203" i="1"/>
  <c r="G203" i="1"/>
</calcChain>
</file>

<file path=xl/sharedStrings.xml><?xml version="1.0" encoding="utf-8"?>
<sst xmlns="http://schemas.openxmlformats.org/spreadsheetml/2006/main" count="191" uniqueCount="170">
  <si>
    <t>Representative in Congress                                     27th District                                                     2 Year Term                                                     Vote for One</t>
  </si>
  <si>
    <t>Alden</t>
  </si>
  <si>
    <t>ALDN 1 (6)</t>
  </si>
  <si>
    <t>ALDN 2 (3)</t>
  </si>
  <si>
    <t>ALDN 4 (7)</t>
  </si>
  <si>
    <t>ALDN 5</t>
  </si>
  <si>
    <t>Alden Total</t>
  </si>
  <si>
    <t>Amherst</t>
  </si>
  <si>
    <t>AMHS 70</t>
  </si>
  <si>
    <t>AMHS 71</t>
  </si>
  <si>
    <t>AMHS 72 (73, 74)</t>
  </si>
  <si>
    <t>Amherst Total</t>
  </si>
  <si>
    <t>Aurora</t>
  </si>
  <si>
    <t>AURA 1 (3, 4)</t>
  </si>
  <si>
    <t>AURA 2 (9)</t>
  </si>
  <si>
    <t>AURA 5</t>
  </si>
  <si>
    <t>AURA 6</t>
  </si>
  <si>
    <t>AURA 7</t>
  </si>
  <si>
    <t>AURA 8 (10)</t>
  </si>
  <si>
    <t>Aurora Total</t>
  </si>
  <si>
    <t>Boston</t>
  </si>
  <si>
    <t>BOST 1</t>
  </si>
  <si>
    <t>BOST 2</t>
  </si>
  <si>
    <t>BOST 3</t>
  </si>
  <si>
    <t>BOST 4</t>
  </si>
  <si>
    <t>BOST 5</t>
  </si>
  <si>
    <t>BOST 6</t>
  </si>
  <si>
    <t>Boston Total</t>
  </si>
  <si>
    <t>Brant</t>
  </si>
  <si>
    <t>BRNT 1 (4)</t>
  </si>
  <si>
    <t>BRNT 2 (3)</t>
  </si>
  <si>
    <t>Brant Total</t>
  </si>
  <si>
    <t>Clarence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</si>
  <si>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</si>
  <si>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</si>
  <si>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</si>
  <si>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</si>
  <si>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</si>
  <si>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</si>
  <si>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</si>
  <si>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</si>
  <si>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</si>
  <si>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</si>
  <si>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Clarence Total</t>
  </si>
  <si>
    <t>Colden</t>
  </si>
  <si>
    <t>CLDN 1 (2)</t>
  </si>
  <si>
    <t>CLDN 3</t>
  </si>
  <si>
    <t>Colden Total</t>
  </si>
  <si>
    <t>Collins</t>
  </si>
  <si>
    <t>COLL 1</t>
  </si>
  <si>
    <t>COLL 2</t>
  </si>
  <si>
    <t>COLL 3 (4)</t>
  </si>
  <si>
    <t>Collins Total</t>
  </si>
  <si>
    <t>Concord</t>
  </si>
  <si>
    <t>CONC 1 (5, 6, 7, 8)</t>
  </si>
  <si>
    <t>CONC 2</t>
  </si>
  <si>
    <t>CONC 3</t>
  </si>
  <si>
    <t>CONC 4</t>
  </si>
  <si>
    <t>Concord Total</t>
  </si>
  <si>
    <t>Eden</t>
  </si>
  <si>
    <t>EDEN 1 (6)</t>
  </si>
  <si>
    <t>EDEN 2 (4)</t>
  </si>
  <si>
    <t>EDEN 3 (5)</t>
  </si>
  <si>
    <t>Eden Total</t>
  </si>
  <si>
    <t>Elma</t>
  </si>
  <si>
    <t>ELMA 1 (5)</t>
  </si>
  <si>
    <t>ELMA 2 (4)</t>
  </si>
  <si>
    <t>ELMA 3 (7)</t>
  </si>
  <si>
    <t>ELMA 6 (8)</t>
  </si>
  <si>
    <t>Elma Total</t>
  </si>
  <si>
    <t>Evans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</si>
  <si>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</si>
  <si>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</si>
  <si>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</si>
  <si>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</si>
  <si>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</si>
  <si>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</si>
  <si>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</si>
  <si>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</si>
  <si>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Evans Total</t>
  </si>
  <si>
    <t>Hamburg</t>
  </si>
  <si>
    <t>HAMB 1</t>
  </si>
  <si>
    <t>HAMB 2 (3)</t>
  </si>
  <si>
    <t>HAMB 4 (6)</t>
  </si>
  <si>
    <t>HAMB 5 (7)</t>
  </si>
  <si>
    <t>HAMB 8 (13, 19, 20)</t>
  </si>
  <si>
    <t>HAMB 9 (10)</t>
  </si>
  <si>
    <t>HAMB 11 (12)</t>
  </si>
  <si>
    <t>HAMB 14 (15, 23)</t>
  </si>
  <si>
    <t>HAMB 16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</si>
  <si>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</si>
  <si>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</si>
  <si>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</si>
  <si>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</si>
  <si>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</si>
  <si>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</si>
  <si>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</si>
  <si>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</si>
  <si>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</si>
  <si>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</si>
  <si>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</si>
  <si>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</t>
  </si>
  <si>
    <t>HAMB 39</t>
  </si>
  <si>
    <t>Hamburg Total</t>
  </si>
  <si>
    <t>Holland</t>
  </si>
  <si>
    <t>HOLL 1 (2, 3)</t>
  </si>
  <si>
    <t>Holland Total</t>
  </si>
  <si>
    <t>Lancaster</t>
  </si>
  <si>
    <t>LANC 1</t>
  </si>
  <si>
    <t xml:space="preserve">LANC 2 </t>
  </si>
  <si>
    <t>LANC 3</t>
  </si>
  <si>
    <t>LANC 4 (6, 7)</t>
  </si>
  <si>
    <t>LANC 5 (8)</t>
  </si>
  <si>
    <t xml:space="preserve">LANC 9 </t>
  </si>
  <si>
    <t>LANC 10</t>
  </si>
  <si>
    <t>LANC 11 (12, 13)</t>
  </si>
  <si>
    <t>LANC 14 (15, 19, 20, 23, 24, 32, 34)</t>
  </si>
  <si>
    <t>LANC 16 (25, 26)</t>
  </si>
  <si>
    <t>LANC 17</t>
  </si>
  <si>
    <t>LANC 18 (30, 31)</t>
  </si>
  <si>
    <t xml:space="preserve">LANC 21 </t>
  </si>
  <si>
    <t>LANC 22 (27)</t>
  </si>
  <si>
    <t>LANC 28</t>
  </si>
  <si>
    <t>LANC 29</t>
  </si>
  <si>
    <t>LANC 33</t>
  </si>
  <si>
    <t>Lancaster Total</t>
  </si>
  <si>
    <t>Marilla</t>
  </si>
  <si>
    <t>MARL 1 (2, 3, 4)</t>
  </si>
  <si>
    <t>Marilla Total</t>
  </si>
  <si>
    <t>Newstead</t>
  </si>
  <si>
    <t>NEWS 1 (2, 3)</t>
  </si>
  <si>
    <t>NEWS 4 (5, 6)</t>
  </si>
  <si>
    <t>Newstead Total</t>
  </si>
  <si>
    <t>North Collins</t>
  </si>
  <si>
    <t>NCOL 1</t>
  </si>
  <si>
    <t>NCOL 2</t>
  </si>
  <si>
    <t>NCOL 3</t>
  </si>
  <si>
    <t>North Collins Total</t>
  </si>
  <si>
    <t>Orchard Park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</si>
  <si>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</si>
  <si>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</si>
  <si>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</si>
  <si>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</si>
  <si>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</si>
  <si>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</si>
  <si>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</si>
  <si>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</si>
  <si>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</si>
  <si>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</si>
  <si>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Orchard Park Total</t>
  </si>
  <si>
    <t>Sardinia</t>
  </si>
  <si>
    <t>SARD 1 (2)</t>
  </si>
  <si>
    <t>Sardinia Total</t>
  </si>
  <si>
    <t>Wales</t>
  </si>
  <si>
    <t>WALS 1</t>
  </si>
  <si>
    <t>WALS 2</t>
  </si>
  <si>
    <t>Wales Total</t>
  </si>
  <si>
    <t>Erie County Total</t>
  </si>
  <si>
    <t>Office Total</t>
  </si>
  <si>
    <t>1B</t>
  </si>
  <si>
    <t>2B</t>
  </si>
  <si>
    <t>3B</t>
  </si>
  <si>
    <t>Stefan I. Mychajliw Jr.                 Republican</t>
  </si>
  <si>
    <t>Beth Parlato                                          Republican</t>
  </si>
  <si>
    <t>Chris Jacobs                                 Republican</t>
  </si>
  <si>
    <t>Blank</t>
  </si>
  <si>
    <t>Void</t>
  </si>
  <si>
    <t>Scattering</t>
  </si>
  <si>
    <t>Total</t>
  </si>
  <si>
    <t>27th District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</si>
</sst>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left" shrinkToFit="1"/>
    </xf>
    <xf numFmtId="0" fontId="0" fillId="0" borderId="1" xfId="0" applyBorder="1" applyAlignment="1">
      <alignment horizontal="center"/>
    </xf>
    <xf numFmtId="0" fontId="4" fillId="0" borderId="0" xfId="1" applyFont="1" applyFill="1" applyBorder="1" applyAlignment="1">
      <alignment horizontal="left" shrinkToFit="1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H204"/>
  <sheetViews>
    <sheetView tabSelected="1"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  <col min="8" max="8" width="7.7109375" style="1"/>
  </cols>
  <sheetData>
    <row r="1" spans="1:8" s="1" customFormat="1" ht="126.75" customHeight="1" x14ac:dyDescent="0.25">
      <c r="A1" s="9" t="s">
        <v>0</v>
      </c>
      <c r="B1" s="10" t="s">
        <v>162</v>
      </c>
      <c r="C1" s="10" t="s">
        <v>163</v>
      </c>
      <c r="D1" s="10" t="s">
        <v>164</v>
      </c>
      <c r="E1" s="11" t="s">
        <v>165</v>
      </c>
      <c r="F1" s="11" t="s">
        <v>166</v>
      </c>
      <c r="G1" s="11" t="s">
        <v>167</v>
      </c>
      <c r="H1" s="11" t="s">
        <v>168</v>
      </c>
    </row>
    <row r="2" spans="1:8" s="1" customFormat="1" x14ac:dyDescent="0.25">
      <c r="A2" s="4">
        <v>2020</v>
      </c>
      <c r="B2" s="4" t="s">
        <v>159</v>
      </c>
      <c r="C2" s="4" t="s">
        <v>160</v>
      </c>
      <c r="D2" s="4" t="s">
        <v>161</v>
      </c>
      <c r="E2" s="4"/>
      <c r="F2" s="4"/>
      <c r="G2" s="4"/>
      <c r="H2" s="4"/>
    </row>
    <row r="4" spans="1:8" x14ac:dyDescent="0.25">
      <c r="A4" s="2" t="s">
        <v>1</v>
      </c>
      <c r="B4" s="1"/>
      <c r="C4" s="1"/>
      <c r="D4" s="1"/>
      <c r="E4" s="1"/>
      <c r="F4" s="1"/>
      <c r="G4" s="1"/>
    </row>
    <row r="5" spans="1:8" x14ac:dyDescent="0.25">
      <c r="A5" s="3" t="s">
        <v>2</v>
      </c>
      <c r="B5" s="4">
        <v>65</v>
      </c>
      <c r="C5" s="4">
        <v>70</v>
      </c>
      <c r="D5" s="4">
        <v>136</v>
      </c>
      <c r="E5" s="4">
        <v>1</v>
      </c>
      <c r="F5" s="4">
        <v>1</v>
      </c>
      <c r="G5" s="4">
        <v>1</v>
      </c>
      <c r="H5" s="4">
        <f>SUM(B5:G5)</f>
        <v>274</v>
      </c>
    </row>
    <row r="6" spans="1:8" x14ac:dyDescent="0.25">
      <c r="A6" s="3" t="s">
        <v>3</v>
      </c>
      <c r="B6" s="4">
        <v>83</v>
      </c>
      <c r="C6" s="4">
        <v>95</v>
      </c>
      <c r="D6" s="4">
        <v>187</v>
      </c>
      <c r="E6" s="4">
        <v>0</v>
      </c>
      <c r="F6" s="4">
        <v>0</v>
      </c>
      <c r="G6" s="4">
        <v>2</v>
      </c>
      <c r="H6" s="4">
        <f t="shared" ref="H6:H8" si="0">SUM(B6:G6)</f>
        <v>367</v>
      </c>
    </row>
    <row r="7" spans="1:8" x14ac:dyDescent="0.25">
      <c r="A7" s="3" t="s">
        <v>4</v>
      </c>
      <c r="B7" s="4">
        <v>73</v>
      </c>
      <c r="C7" s="4">
        <v>87</v>
      </c>
      <c r="D7" s="4">
        <v>143</v>
      </c>
      <c r="E7" s="4">
        <v>1</v>
      </c>
      <c r="F7" s="4">
        <v>1</v>
      </c>
      <c r="G7" s="4">
        <v>6</v>
      </c>
      <c r="H7" s="4">
        <f t="shared" si="0"/>
        <v>311</v>
      </c>
    </row>
    <row r="8" spans="1:8" x14ac:dyDescent="0.25">
      <c r="A8" s="3" t="s">
        <v>5</v>
      </c>
      <c r="B8" s="4">
        <v>26</v>
      </c>
      <c r="C8" s="4">
        <v>40</v>
      </c>
      <c r="D8" s="4">
        <v>69</v>
      </c>
      <c r="E8" s="4">
        <v>0</v>
      </c>
      <c r="F8" s="4">
        <v>0</v>
      </c>
      <c r="G8" s="4">
        <v>0</v>
      </c>
      <c r="H8" s="4">
        <f t="shared" si="0"/>
        <v>135</v>
      </c>
    </row>
    <row r="9" spans="1:8" x14ac:dyDescent="0.25">
      <c r="A9" s="5" t="s">
        <v>6</v>
      </c>
      <c r="B9" s="6">
        <f>SUM(B5:B8)</f>
        <v>247</v>
      </c>
      <c r="C9" s="6">
        <f t="shared" ref="C9:H9" si="1">SUM(C5:C8)</f>
        <v>292</v>
      </c>
      <c r="D9" s="6">
        <f t="shared" si="1"/>
        <v>535</v>
      </c>
      <c r="E9" s="6">
        <f t="shared" si="1"/>
        <v>2</v>
      </c>
      <c r="F9" s="6">
        <f t="shared" si="1"/>
        <v>2</v>
      </c>
      <c r="G9" s="6">
        <f t="shared" si="1"/>
        <v>9</v>
      </c>
      <c r="H9" s="6">
        <f t="shared" si="1"/>
        <v>1087</v>
      </c>
    </row>
    <row r="10" spans="1:8" x14ac:dyDescent="0.25">
      <c r="A10" s="3"/>
      <c r="B10" s="1"/>
      <c r="C10" s="1"/>
      <c r="D10" s="1"/>
      <c r="E10" s="1"/>
      <c r="F10" s="1"/>
      <c r="G10" s="1"/>
    </row>
    <row r="11" spans="1:8" x14ac:dyDescent="0.25">
      <c r="A11" s="5" t="s">
        <v>7</v>
      </c>
      <c r="B11" s="1"/>
      <c r="C11" s="1"/>
      <c r="D11" s="1"/>
      <c r="E11" s="1"/>
      <c r="F11" s="1"/>
      <c r="G11" s="1"/>
    </row>
    <row r="12" spans="1:8" x14ac:dyDescent="0.25">
      <c r="A12" s="3" t="s">
        <v>8</v>
      </c>
      <c r="B12" s="4">
        <v>44</v>
      </c>
      <c r="C12" s="4">
        <v>48</v>
      </c>
      <c r="D12" s="4">
        <v>106</v>
      </c>
      <c r="E12" s="4">
        <v>0</v>
      </c>
      <c r="F12" s="4">
        <v>0</v>
      </c>
      <c r="G12" s="4">
        <v>12</v>
      </c>
      <c r="H12" s="4">
        <f>SUM(B12:G12)</f>
        <v>210</v>
      </c>
    </row>
    <row r="13" spans="1:8" x14ac:dyDescent="0.25">
      <c r="A13" s="3" t="s">
        <v>9</v>
      </c>
      <c r="B13" s="4">
        <v>42</v>
      </c>
      <c r="C13" s="4">
        <v>36</v>
      </c>
      <c r="D13" s="4">
        <v>100</v>
      </c>
      <c r="E13" s="4">
        <v>0</v>
      </c>
      <c r="F13" s="4">
        <v>0</v>
      </c>
      <c r="G13" s="4">
        <v>2</v>
      </c>
      <c r="H13" s="4">
        <f t="shared" ref="H13:H14" si="2">SUM(B13:G13)</f>
        <v>180</v>
      </c>
    </row>
    <row r="14" spans="1:8" x14ac:dyDescent="0.25">
      <c r="A14" s="3" t="s">
        <v>10</v>
      </c>
      <c r="B14" s="4">
        <v>91</v>
      </c>
      <c r="C14" s="4">
        <v>84</v>
      </c>
      <c r="D14" s="4">
        <v>187</v>
      </c>
      <c r="E14" s="4">
        <v>3</v>
      </c>
      <c r="F14" s="4">
        <v>3</v>
      </c>
      <c r="G14" s="4">
        <v>7</v>
      </c>
      <c r="H14" s="4">
        <f t="shared" si="2"/>
        <v>375</v>
      </c>
    </row>
    <row r="15" spans="1:8" x14ac:dyDescent="0.25">
      <c r="A15" s="5" t="s">
        <v>11</v>
      </c>
      <c r="B15" s="6">
        <f t="shared" ref="B15:H15" si="3">SUM(B12:B14)</f>
        <v>177</v>
      </c>
      <c r="C15" s="6">
        <f t="shared" si="3"/>
        <v>168</v>
      </c>
      <c r="D15" s="6">
        <f t="shared" si="3"/>
        <v>393</v>
      </c>
      <c r="E15" s="6">
        <f t="shared" si="3"/>
        <v>3</v>
      </c>
      <c r="F15" s="6">
        <f t="shared" si="3"/>
        <v>3</v>
      </c>
      <c r="G15" s="6">
        <f t="shared" si="3"/>
        <v>21</v>
      </c>
      <c r="H15" s="6">
        <f t="shared" si="3"/>
        <v>765</v>
      </c>
    </row>
    <row r="16" spans="1:8" x14ac:dyDescent="0.25">
      <c r="A16" s="3"/>
      <c r="B16" s="1"/>
      <c r="C16" s="1"/>
      <c r="D16" s="1"/>
      <c r="E16" s="1"/>
      <c r="F16" s="1"/>
      <c r="G16" s="1"/>
    </row>
    <row r="17" spans="1:8" x14ac:dyDescent="0.25">
      <c r="A17" s="5" t="s">
        <v>12</v>
      </c>
      <c r="B17" s="1"/>
      <c r="C17" s="1"/>
      <c r="D17" s="1"/>
      <c r="E17" s="1"/>
      <c r="F17" s="1"/>
      <c r="G17" s="1"/>
    </row>
    <row r="18" spans="1:8" x14ac:dyDescent="0.25">
      <c r="A18" s="3" t="s">
        <v>13</v>
      </c>
      <c r="B18" s="4">
        <v>89</v>
      </c>
      <c r="C18" s="4">
        <v>57</v>
      </c>
      <c r="D18" s="4">
        <v>166</v>
      </c>
      <c r="E18" s="4">
        <v>0</v>
      </c>
      <c r="F18" s="4">
        <v>2</v>
      </c>
      <c r="G18" s="4">
        <v>10</v>
      </c>
      <c r="H18" s="4">
        <f>SUM(B18:G18)</f>
        <v>324</v>
      </c>
    </row>
    <row r="19" spans="1:8" x14ac:dyDescent="0.25">
      <c r="A19" s="3" t="s">
        <v>14</v>
      </c>
      <c r="B19" s="4">
        <v>98</v>
      </c>
      <c r="C19" s="4">
        <v>64</v>
      </c>
      <c r="D19" s="4">
        <v>181</v>
      </c>
      <c r="E19" s="4">
        <v>1</v>
      </c>
      <c r="F19" s="4">
        <v>2</v>
      </c>
      <c r="G19" s="4">
        <v>8</v>
      </c>
      <c r="H19" s="4">
        <f t="shared" ref="H19:H23" si="4">SUM(B19:G19)</f>
        <v>354</v>
      </c>
    </row>
    <row r="20" spans="1:8" x14ac:dyDescent="0.25">
      <c r="A20" s="3" t="s">
        <v>15</v>
      </c>
      <c r="B20" s="4">
        <v>54</v>
      </c>
      <c r="C20" s="4">
        <v>27</v>
      </c>
      <c r="D20" s="4">
        <v>69</v>
      </c>
      <c r="E20" s="4">
        <v>3</v>
      </c>
      <c r="F20" s="4">
        <v>2</v>
      </c>
      <c r="G20" s="4">
        <v>4</v>
      </c>
      <c r="H20" s="4">
        <f t="shared" si="4"/>
        <v>159</v>
      </c>
    </row>
    <row r="21" spans="1:8" x14ac:dyDescent="0.25">
      <c r="A21" s="3" t="s">
        <v>16</v>
      </c>
      <c r="B21" s="4">
        <v>65</v>
      </c>
      <c r="C21" s="4">
        <v>38</v>
      </c>
      <c r="D21" s="4">
        <v>119</v>
      </c>
      <c r="E21" s="4">
        <v>2</v>
      </c>
      <c r="F21" s="4">
        <v>1</v>
      </c>
      <c r="G21" s="4">
        <v>3</v>
      </c>
      <c r="H21" s="4">
        <f t="shared" si="4"/>
        <v>228</v>
      </c>
    </row>
    <row r="22" spans="1:8" x14ac:dyDescent="0.25">
      <c r="A22" s="3" t="s">
        <v>17</v>
      </c>
      <c r="B22" s="4">
        <v>59</v>
      </c>
      <c r="C22" s="4">
        <v>34</v>
      </c>
      <c r="D22" s="4">
        <v>96</v>
      </c>
      <c r="E22" s="4">
        <v>4</v>
      </c>
      <c r="F22" s="4">
        <v>0</v>
      </c>
      <c r="G22" s="4">
        <v>3</v>
      </c>
      <c r="H22" s="4">
        <f t="shared" si="4"/>
        <v>196</v>
      </c>
    </row>
    <row r="23" spans="1:8" x14ac:dyDescent="0.25">
      <c r="A23" s="3" t="s">
        <v>18</v>
      </c>
      <c r="B23" s="4">
        <v>103</v>
      </c>
      <c r="C23" s="4">
        <v>86</v>
      </c>
      <c r="D23" s="4">
        <v>241</v>
      </c>
      <c r="E23" s="4">
        <v>3</v>
      </c>
      <c r="F23" s="4">
        <v>1</v>
      </c>
      <c r="G23" s="4">
        <v>3</v>
      </c>
      <c r="H23" s="4">
        <f t="shared" si="4"/>
        <v>437</v>
      </c>
    </row>
    <row r="24" spans="1:8" x14ac:dyDescent="0.25">
      <c r="A24" s="5" t="s">
        <v>19</v>
      </c>
      <c r="B24" s="6">
        <f>SUM(B18:B23)</f>
        <v>468</v>
      </c>
      <c r="C24" s="6">
        <f t="shared" ref="C24:H24" si="5">SUM(C18:C23)</f>
        <v>306</v>
      </c>
      <c r="D24" s="6">
        <f t="shared" si="5"/>
        <v>872</v>
      </c>
      <c r="E24" s="6">
        <f t="shared" si="5"/>
        <v>13</v>
      </c>
      <c r="F24" s="6">
        <f t="shared" si="5"/>
        <v>8</v>
      </c>
      <c r="G24" s="6">
        <f t="shared" si="5"/>
        <v>31</v>
      </c>
      <c r="H24" s="6">
        <f t="shared" si="5"/>
        <v>1698</v>
      </c>
    </row>
    <row r="25" spans="1:8" x14ac:dyDescent="0.25">
      <c r="A25" s="3"/>
      <c r="B25" s="1"/>
      <c r="C25" s="1"/>
      <c r="D25" s="1"/>
      <c r="E25" s="1"/>
      <c r="F25" s="1"/>
      <c r="G25" s="1"/>
    </row>
    <row r="26" spans="1:8" x14ac:dyDescent="0.25">
      <c r="A26" s="5" t="s">
        <v>20</v>
      </c>
      <c r="B26" s="1"/>
      <c r="C26" s="1"/>
      <c r="D26" s="1"/>
      <c r="E26" s="1"/>
      <c r="F26" s="1"/>
      <c r="G26" s="1"/>
    </row>
    <row r="27" spans="1:8" x14ac:dyDescent="0.25">
      <c r="A27" s="3" t="s">
        <v>21</v>
      </c>
      <c r="B27" s="4">
        <v>55</v>
      </c>
      <c r="C27" s="4">
        <v>33</v>
      </c>
      <c r="D27" s="4">
        <v>79</v>
      </c>
      <c r="E27" s="4">
        <v>6</v>
      </c>
      <c r="F27" s="4">
        <v>5</v>
      </c>
      <c r="G27" s="4">
        <v>1</v>
      </c>
      <c r="H27" s="4">
        <f>SUM(B27:G27)</f>
        <v>179</v>
      </c>
    </row>
    <row r="28" spans="1:8" x14ac:dyDescent="0.25">
      <c r="A28" s="3" t="s">
        <v>22</v>
      </c>
      <c r="B28" s="4">
        <v>52</v>
      </c>
      <c r="C28" s="4">
        <v>35</v>
      </c>
      <c r="D28" s="4">
        <v>85</v>
      </c>
      <c r="E28" s="4">
        <v>2</v>
      </c>
      <c r="F28" s="4">
        <v>2</v>
      </c>
      <c r="G28" s="4">
        <v>4</v>
      </c>
      <c r="H28" s="4">
        <f t="shared" ref="H28:H32" si="6">SUM(B28:G28)</f>
        <v>180</v>
      </c>
    </row>
    <row r="29" spans="1:8" x14ac:dyDescent="0.25">
      <c r="A29" s="3" t="s">
        <v>23</v>
      </c>
      <c r="B29" s="4">
        <v>20</v>
      </c>
      <c r="C29" s="4">
        <v>26</v>
      </c>
      <c r="D29" s="4">
        <v>65</v>
      </c>
      <c r="E29" s="4">
        <v>2</v>
      </c>
      <c r="F29" s="4">
        <v>2</v>
      </c>
      <c r="G29" s="4">
        <v>5</v>
      </c>
      <c r="H29" s="4">
        <f t="shared" si="6"/>
        <v>120</v>
      </c>
    </row>
    <row r="30" spans="1:8" x14ac:dyDescent="0.25">
      <c r="A30" s="3" t="s">
        <v>24</v>
      </c>
      <c r="B30" s="4">
        <v>60</v>
      </c>
      <c r="C30" s="4">
        <v>55</v>
      </c>
      <c r="D30" s="4">
        <v>155</v>
      </c>
      <c r="E30" s="4">
        <v>4</v>
      </c>
      <c r="F30" s="4">
        <v>1</v>
      </c>
      <c r="G30" s="4">
        <v>1</v>
      </c>
      <c r="H30" s="4">
        <f t="shared" si="6"/>
        <v>276</v>
      </c>
    </row>
    <row r="31" spans="1:8" x14ac:dyDescent="0.25">
      <c r="A31" s="3" t="s">
        <v>25</v>
      </c>
      <c r="B31" s="4">
        <v>61</v>
      </c>
      <c r="C31" s="4">
        <v>33</v>
      </c>
      <c r="D31" s="4">
        <v>101</v>
      </c>
      <c r="E31" s="4">
        <v>2</v>
      </c>
      <c r="F31" s="4">
        <v>2</v>
      </c>
      <c r="G31" s="4">
        <v>2</v>
      </c>
      <c r="H31" s="4">
        <f t="shared" si="6"/>
        <v>201</v>
      </c>
    </row>
    <row r="32" spans="1:8" x14ac:dyDescent="0.25">
      <c r="A32" s="3" t="s">
        <v>26</v>
      </c>
      <c r="B32" s="4">
        <v>27</v>
      </c>
      <c r="C32" s="4">
        <v>11</v>
      </c>
      <c r="D32" s="4">
        <v>94</v>
      </c>
      <c r="E32" s="4">
        <v>4</v>
      </c>
      <c r="F32" s="4">
        <v>4</v>
      </c>
      <c r="G32" s="4">
        <v>1</v>
      </c>
      <c r="H32" s="4">
        <f t="shared" si="6"/>
        <v>141</v>
      </c>
    </row>
    <row r="33" spans="1:8" x14ac:dyDescent="0.25">
      <c r="A33" s="5" t="s">
        <v>27</v>
      </c>
      <c r="B33" s="6">
        <f>SUM(B27:B32)</f>
        <v>275</v>
      </c>
      <c r="C33" s="6">
        <f t="shared" ref="C33:H33" si="7">SUM(C27:C32)</f>
        <v>193</v>
      </c>
      <c r="D33" s="6">
        <f t="shared" si="7"/>
        <v>579</v>
      </c>
      <c r="E33" s="6">
        <f t="shared" si="7"/>
        <v>20</v>
      </c>
      <c r="F33" s="6">
        <f t="shared" si="7"/>
        <v>16</v>
      </c>
      <c r="G33" s="6">
        <f t="shared" si="7"/>
        <v>14</v>
      </c>
      <c r="H33" s="6">
        <f t="shared" si="7"/>
        <v>1097</v>
      </c>
    </row>
    <row r="34" spans="1:8" x14ac:dyDescent="0.25">
      <c r="A34" s="3"/>
      <c r="B34" s="1"/>
      <c r="C34" s="1"/>
      <c r="D34" s="1"/>
      <c r="E34" s="1"/>
      <c r="F34" s="1"/>
      <c r="G34" s="1"/>
    </row>
    <row r="35" spans="1:8" x14ac:dyDescent="0.25">
      <c r="A35" s="5" t="s">
        <v>28</v>
      </c>
      <c r="B35" s="1"/>
      <c r="C35" s="1"/>
      <c r="D35" s="1"/>
      <c r="E35" s="1"/>
      <c r="F35" s="1"/>
      <c r="G35" s="1"/>
    </row>
    <row r="36" spans="1:8" x14ac:dyDescent="0.25">
      <c r="A36" s="3" t="s">
        <v>29</v>
      </c>
      <c r="B36" s="4">
        <v>32</v>
      </c>
      <c r="C36" s="4">
        <v>22</v>
      </c>
      <c r="D36" s="4">
        <v>80</v>
      </c>
      <c r="E36" s="4">
        <v>2</v>
      </c>
      <c r="F36" s="4">
        <v>1</v>
      </c>
      <c r="G36" s="4">
        <v>0</v>
      </c>
      <c r="H36" s="4">
        <f>SUM(B36:G36)</f>
        <v>137</v>
      </c>
    </row>
    <row r="37" spans="1:8" x14ac:dyDescent="0.25">
      <c r="A37" s="3" t="s">
        <v>30</v>
      </c>
      <c r="B37" s="4">
        <v>21</v>
      </c>
      <c r="C37" s="4">
        <v>4</v>
      </c>
      <c r="D37" s="4">
        <v>35</v>
      </c>
      <c r="E37" s="4">
        <v>1</v>
      </c>
      <c r="F37" s="4">
        <v>0</v>
      </c>
      <c r="G37" s="4">
        <v>1</v>
      </c>
      <c r="H37" s="4">
        <f>SUM(B37:G37)</f>
        <v>62</v>
      </c>
    </row>
    <row r="38" spans="1:8" x14ac:dyDescent="0.25">
      <c r="A38" s="5" t="s">
        <v>31</v>
      </c>
      <c r="B38" s="6">
        <f>SUM(B36:B37)</f>
        <v>53</v>
      </c>
      <c r="C38" s="6">
        <f t="shared" ref="C38:H38" si="8">SUM(C36:C37)</f>
        <v>26</v>
      </c>
      <c r="D38" s="6">
        <f t="shared" si="8"/>
        <v>115</v>
      </c>
      <c r="E38" s="6">
        <f t="shared" si="8"/>
        <v>3</v>
      </c>
      <c r="F38" s="6">
        <f t="shared" si="8"/>
        <v>1</v>
      </c>
      <c r="G38" s="6">
        <f t="shared" si="8"/>
        <v>1</v>
      </c>
      <c r="H38" s="6">
        <f t="shared" si="8"/>
        <v>199</v>
      </c>
    </row>
    <row r="39" spans="1:8" x14ac:dyDescent="0.25">
      <c r="A39" s="3"/>
      <c r="B39" s="1"/>
      <c r="C39" s="1"/>
      <c r="D39" s="1"/>
      <c r="E39" s="1"/>
      <c r="F39" s="1"/>
      <c r="G39" s="1"/>
    </row>
    <row r="40" spans="1:8" x14ac:dyDescent="0.25">
      <c r="A40" s="5" t="s">
        <v>32</v>
      </c>
      <c r="B40" s="1"/>
      <c r="C40" s="1"/>
      <c r="D40" s="1"/>
      <c r="E40" s="1"/>
      <c r="F40" s="1"/>
      <c r="G40" s="1"/>
    </row>
    <row r="41" spans="1:8" x14ac:dyDescent="0.25">
      <c r="A41" s="3" t="s">
        <v>33</v>
      </c>
      <c r="B41" s="4">
        <v>174</v>
      </c>
      <c r="C41" s="4">
        <v>181</v>
      </c>
      <c r="D41" s="4">
        <v>480</v>
      </c>
      <c r="E41" s="4">
        <v>7</v>
      </c>
      <c r="F41" s="4">
        <v>7</v>
      </c>
      <c r="G41" s="4">
        <v>17</v>
      </c>
      <c r="H41" s="4">
        <f>SUM(B41:G41)</f>
        <v>866</v>
      </c>
    </row>
    <row r="42" spans="1:8" x14ac:dyDescent="0.25">
      <c r="A42" s="3" t="s">
        <v>34</v>
      </c>
      <c r="B42" s="4">
        <v>160</v>
      </c>
      <c r="C42" s="4">
        <v>182</v>
      </c>
      <c r="D42" s="4">
        <v>479</v>
      </c>
      <c r="E42" s="4">
        <v>3</v>
      </c>
      <c r="F42" s="4">
        <v>2</v>
      </c>
      <c r="G42" s="4">
        <v>11</v>
      </c>
      <c r="H42" s="4">
        <f t="shared" ref="H42:H50" si="9">SUM(B42:G42)</f>
        <v>837</v>
      </c>
    </row>
    <row r="43" spans="1:8" x14ac:dyDescent="0.25">
      <c r="A43" s="3" t="s">
        <v>35</v>
      </c>
      <c r="B43" s="4">
        <v>55</v>
      </c>
      <c r="C43" s="4">
        <v>57</v>
      </c>
      <c r="D43" s="4">
        <v>161</v>
      </c>
      <c r="E43" s="4">
        <v>0</v>
      </c>
      <c r="F43" s="4">
        <v>0</v>
      </c>
      <c r="G43" s="4">
        <v>0</v>
      </c>
      <c r="H43" s="4">
        <f t="shared" si="9"/>
        <v>273</v>
      </c>
    </row>
    <row r="44" spans="1:8" x14ac:dyDescent="0.25">
      <c r="A44" s="3" t="s">
        <v>36</v>
      </c>
      <c r="B44" s="4">
        <v>122</v>
      </c>
      <c r="C44" s="4">
        <v>78</v>
      </c>
      <c r="D44" s="4">
        <v>223</v>
      </c>
      <c r="E44" s="4">
        <v>2</v>
      </c>
      <c r="F44" s="4">
        <v>3</v>
      </c>
      <c r="G44" s="4">
        <v>8</v>
      </c>
      <c r="H44" s="4">
        <f t="shared" si="9"/>
        <v>436</v>
      </c>
    </row>
    <row r="45" spans="1:8" x14ac:dyDescent="0.25">
      <c r="A45" s="3" t="s">
        <v>37</v>
      </c>
      <c r="B45" s="4">
        <v>111</v>
      </c>
      <c r="C45" s="4">
        <v>110</v>
      </c>
      <c r="D45" s="4">
        <v>290</v>
      </c>
      <c r="E45" s="4">
        <v>3</v>
      </c>
      <c r="F45" s="4">
        <v>3</v>
      </c>
      <c r="G45" s="4">
        <v>10</v>
      </c>
      <c r="H45" s="4">
        <f t="shared" si="9"/>
        <v>527</v>
      </c>
    </row>
    <row r="46" spans="1:8" x14ac:dyDescent="0.25">
      <c r="A46" s="3" t="s">
        <v>38</v>
      </c>
      <c r="B46" s="4">
        <v>92</v>
      </c>
      <c r="C46" s="4">
        <v>106</v>
      </c>
      <c r="D46" s="4">
        <v>206</v>
      </c>
      <c r="E46" s="4">
        <v>4</v>
      </c>
      <c r="F46" s="4">
        <v>3</v>
      </c>
      <c r="G46" s="4">
        <v>2</v>
      </c>
      <c r="H46" s="4">
        <f t="shared" si="9"/>
        <v>413</v>
      </c>
    </row>
    <row r="47" spans="1:8" x14ac:dyDescent="0.25">
      <c r="A47" s="3" t="s">
        <v>39</v>
      </c>
      <c r="B47" s="4">
        <v>101</v>
      </c>
      <c r="C47" s="4">
        <v>88</v>
      </c>
      <c r="D47" s="4">
        <v>248</v>
      </c>
      <c r="E47" s="4">
        <v>1</v>
      </c>
      <c r="F47" s="4">
        <v>0</v>
      </c>
      <c r="G47" s="4">
        <v>12</v>
      </c>
      <c r="H47" s="4">
        <f t="shared" si="9"/>
        <v>450</v>
      </c>
    </row>
    <row r="48" spans="1:8" x14ac:dyDescent="0.25">
      <c r="A48" s="3" t="s">
        <v>40</v>
      </c>
      <c r="B48" s="4">
        <v>42</v>
      </c>
      <c r="C48" s="4">
        <v>70</v>
      </c>
      <c r="D48" s="4">
        <v>108</v>
      </c>
      <c r="E48" s="4">
        <v>2</v>
      </c>
      <c r="F48" s="4">
        <v>0</v>
      </c>
      <c r="G48" s="4">
        <v>3</v>
      </c>
      <c r="H48" s="4">
        <f t="shared" si="9"/>
        <v>225</v>
      </c>
    </row>
    <row r="49" spans="1:8" x14ac:dyDescent="0.25">
      <c r="A49" s="3" t="s">
        <v>41</v>
      </c>
      <c r="B49" s="4">
        <v>85</v>
      </c>
      <c r="C49" s="4">
        <v>68</v>
      </c>
      <c r="D49" s="4">
        <v>213</v>
      </c>
      <c r="E49" s="4">
        <v>2</v>
      </c>
      <c r="F49" s="4">
        <v>0</v>
      </c>
      <c r="G49" s="4">
        <v>3</v>
      </c>
      <c r="H49" s="4">
        <f t="shared" si="9"/>
        <v>371</v>
      </c>
    </row>
    <row r="50" spans="1:8" x14ac:dyDescent="0.25">
      <c r="A50" s="3" t="s">
        <v>42</v>
      </c>
      <c r="B50" s="4">
        <v>25</v>
      </c>
      <c r="C50" s="4">
        <v>26</v>
      </c>
      <c r="D50" s="4">
        <v>71</v>
      </c>
      <c r="E50" s="4">
        <v>2</v>
      </c>
      <c r="F50" s="4">
        <v>0</v>
      </c>
      <c r="G50" s="4">
        <v>5</v>
      </c>
      <c r="H50" s="4">
        <f t="shared" si="9"/>
        <v>129</v>
      </c>
    </row>
    <row r="51" spans="1:8" x14ac:dyDescent="0.25">
      <c r="A51" s="5" t="s">
        <v>43</v>
      </c>
      <c r="B51" s="6">
        <f>SUM(B41:B50)</f>
        <v>967</v>
      </c>
      <c r="C51" s="6">
        <f t="shared" ref="C51:H51" si="10">SUM(C41:C50)</f>
        <v>966</v>
      </c>
      <c r="D51" s="6">
        <f t="shared" si="10"/>
        <v>2479</v>
      </c>
      <c r="E51" s="6">
        <f t="shared" si="10"/>
        <v>26</v>
      </c>
      <c r="F51" s="6">
        <f t="shared" si="10"/>
        <v>18</v>
      </c>
      <c r="G51" s="6">
        <f t="shared" si="10"/>
        <v>71</v>
      </c>
      <c r="H51" s="6">
        <f t="shared" si="10"/>
        <v>4527</v>
      </c>
    </row>
    <row r="52" spans="1:8" x14ac:dyDescent="0.25">
      <c r="A52" s="3"/>
      <c r="B52" s="1"/>
      <c r="C52" s="1"/>
      <c r="D52" s="1"/>
      <c r="E52" s="1"/>
      <c r="F52" s="1"/>
      <c r="G52" s="1"/>
    </row>
    <row r="53" spans="1:8" x14ac:dyDescent="0.25">
      <c r="A53" s="5" t="s">
        <v>44</v>
      </c>
      <c r="B53" s="1"/>
      <c r="C53" s="1"/>
      <c r="D53" s="1"/>
      <c r="E53" s="1"/>
      <c r="F53" s="1"/>
      <c r="G53" s="1"/>
    </row>
    <row r="54" spans="1:8" x14ac:dyDescent="0.25">
      <c r="A54" s="3" t="s">
        <v>45</v>
      </c>
      <c r="B54" s="4">
        <v>72</v>
      </c>
      <c r="C54" s="4">
        <v>40</v>
      </c>
      <c r="D54" s="4">
        <v>136</v>
      </c>
      <c r="E54" s="4">
        <v>1</v>
      </c>
      <c r="F54" s="4">
        <v>2</v>
      </c>
      <c r="G54" s="4">
        <v>6</v>
      </c>
      <c r="H54" s="4">
        <f>SUM(B54:G54)</f>
        <v>257</v>
      </c>
    </row>
    <row r="55" spans="1:8" x14ac:dyDescent="0.25">
      <c r="A55" s="3" t="s">
        <v>46</v>
      </c>
      <c r="B55" s="4">
        <v>47</v>
      </c>
      <c r="C55" s="4">
        <v>22</v>
      </c>
      <c r="D55" s="4">
        <v>107</v>
      </c>
      <c r="E55" s="4">
        <v>1</v>
      </c>
      <c r="F55" s="4">
        <v>0</v>
      </c>
      <c r="G55" s="4">
        <v>1</v>
      </c>
      <c r="H55" s="4">
        <f>SUM(B55:G55)</f>
        <v>178</v>
      </c>
    </row>
    <row r="56" spans="1:8" x14ac:dyDescent="0.25">
      <c r="A56" s="5" t="s">
        <v>47</v>
      </c>
      <c r="B56" s="6">
        <f>SUM(B54:B55)</f>
        <v>119</v>
      </c>
      <c r="C56" s="6">
        <f t="shared" ref="C56:H56" si="11">SUM(C54:C55)</f>
        <v>62</v>
      </c>
      <c r="D56" s="6">
        <f t="shared" si="11"/>
        <v>243</v>
      </c>
      <c r="E56" s="6">
        <f t="shared" si="11"/>
        <v>2</v>
      </c>
      <c r="F56" s="6">
        <f t="shared" si="11"/>
        <v>2</v>
      </c>
      <c r="G56" s="6">
        <f t="shared" si="11"/>
        <v>7</v>
      </c>
      <c r="H56" s="6">
        <f t="shared" si="11"/>
        <v>435</v>
      </c>
    </row>
    <row r="57" spans="1:8" x14ac:dyDescent="0.25">
      <c r="A57" s="3"/>
      <c r="B57" s="1"/>
      <c r="C57" s="1"/>
      <c r="D57" s="1"/>
      <c r="E57" s="1"/>
      <c r="F57" s="1"/>
      <c r="G57" s="1"/>
    </row>
    <row r="58" spans="1:8" x14ac:dyDescent="0.25">
      <c r="A58" s="5" t="s">
        <v>48</v>
      </c>
      <c r="B58" s="1"/>
      <c r="C58" s="1"/>
      <c r="D58" s="1"/>
      <c r="E58" s="1"/>
      <c r="F58" s="1"/>
      <c r="G58" s="1"/>
    </row>
    <row r="59" spans="1:8" x14ac:dyDescent="0.25">
      <c r="A59" s="3" t="s">
        <v>49</v>
      </c>
      <c r="B59" s="4">
        <v>39</v>
      </c>
      <c r="C59" s="4">
        <v>23</v>
      </c>
      <c r="D59" s="4">
        <v>66</v>
      </c>
      <c r="E59" s="4">
        <v>1</v>
      </c>
      <c r="F59" s="4">
        <v>1</v>
      </c>
      <c r="G59" s="4">
        <v>1</v>
      </c>
      <c r="H59" s="4">
        <f>SUM(B59:G59)</f>
        <v>131</v>
      </c>
    </row>
    <row r="60" spans="1:8" x14ac:dyDescent="0.25">
      <c r="A60" s="3" t="s">
        <v>50</v>
      </c>
      <c r="B60" s="4">
        <v>10</v>
      </c>
      <c r="C60" s="4">
        <v>14</v>
      </c>
      <c r="D60" s="4">
        <v>19</v>
      </c>
      <c r="E60" s="4">
        <v>0</v>
      </c>
      <c r="F60" s="4">
        <v>0</v>
      </c>
      <c r="G60" s="4">
        <v>0</v>
      </c>
      <c r="H60" s="4">
        <f t="shared" ref="H60:H61" si="12">SUM(B60:G60)</f>
        <v>43</v>
      </c>
    </row>
    <row r="61" spans="1:8" x14ac:dyDescent="0.25">
      <c r="A61" s="3" t="s">
        <v>51</v>
      </c>
      <c r="B61" s="4">
        <v>49</v>
      </c>
      <c r="C61" s="4">
        <v>29</v>
      </c>
      <c r="D61" s="4">
        <v>87</v>
      </c>
      <c r="E61" s="4">
        <v>0</v>
      </c>
      <c r="F61" s="4">
        <v>0</v>
      </c>
      <c r="G61" s="4">
        <v>1</v>
      </c>
      <c r="H61" s="4">
        <f t="shared" si="12"/>
        <v>166</v>
      </c>
    </row>
    <row r="62" spans="1:8" x14ac:dyDescent="0.25">
      <c r="A62" s="5" t="s">
        <v>52</v>
      </c>
      <c r="B62" s="6">
        <f>SUM(B59:B61)</f>
        <v>98</v>
      </c>
      <c r="C62" s="6">
        <f t="shared" ref="C62:H62" si="13">SUM(C59:C61)</f>
        <v>66</v>
      </c>
      <c r="D62" s="6">
        <f t="shared" si="13"/>
        <v>172</v>
      </c>
      <c r="E62" s="6">
        <f t="shared" si="13"/>
        <v>1</v>
      </c>
      <c r="F62" s="6">
        <f t="shared" si="13"/>
        <v>1</v>
      </c>
      <c r="G62" s="6">
        <f t="shared" si="13"/>
        <v>2</v>
      </c>
      <c r="H62" s="6">
        <f t="shared" si="13"/>
        <v>340</v>
      </c>
    </row>
    <row r="63" spans="1:8" x14ac:dyDescent="0.25">
      <c r="A63" s="3"/>
      <c r="B63" s="1"/>
      <c r="C63" s="1"/>
      <c r="D63" s="1"/>
      <c r="E63" s="1"/>
      <c r="F63" s="1"/>
      <c r="G63" s="1"/>
    </row>
    <row r="64" spans="1:8" x14ac:dyDescent="0.25">
      <c r="A64" s="5" t="s">
        <v>53</v>
      </c>
      <c r="B64" s="1"/>
      <c r="C64" s="1"/>
      <c r="D64" s="1"/>
      <c r="E64" s="1"/>
      <c r="F64" s="1"/>
      <c r="G64" s="1"/>
    </row>
    <row r="65" spans="1:8" x14ac:dyDescent="0.25">
      <c r="A65" s="3" t="s">
        <v>54</v>
      </c>
      <c r="B65" s="4">
        <v>154</v>
      </c>
      <c r="C65" s="4">
        <v>101</v>
      </c>
      <c r="D65" s="4">
        <v>316</v>
      </c>
      <c r="E65" s="4">
        <v>4</v>
      </c>
      <c r="F65" s="4">
        <v>5</v>
      </c>
      <c r="G65" s="4">
        <v>4</v>
      </c>
      <c r="H65" s="4">
        <f>SUM(B65:G65)</f>
        <v>584</v>
      </c>
    </row>
    <row r="66" spans="1:8" x14ac:dyDescent="0.25">
      <c r="A66" s="3" t="s">
        <v>55</v>
      </c>
      <c r="B66" s="4">
        <v>34</v>
      </c>
      <c r="C66" s="4">
        <v>24</v>
      </c>
      <c r="D66" s="4">
        <v>63</v>
      </c>
      <c r="E66" s="4">
        <v>1</v>
      </c>
      <c r="F66" s="4">
        <v>0</v>
      </c>
      <c r="G66" s="4">
        <v>0</v>
      </c>
      <c r="H66" s="4">
        <f t="shared" ref="H66:H68" si="14">SUM(B66:G66)</f>
        <v>122</v>
      </c>
    </row>
    <row r="67" spans="1:8" x14ac:dyDescent="0.25">
      <c r="A67" s="3" t="s">
        <v>56</v>
      </c>
      <c r="B67" s="4">
        <v>45</v>
      </c>
      <c r="C67" s="4">
        <v>17</v>
      </c>
      <c r="D67" s="4">
        <v>84</v>
      </c>
      <c r="E67" s="4">
        <v>2</v>
      </c>
      <c r="F67" s="4">
        <v>0</v>
      </c>
      <c r="G67" s="4">
        <v>0</v>
      </c>
      <c r="H67" s="4">
        <f t="shared" si="14"/>
        <v>148</v>
      </c>
    </row>
    <row r="68" spans="1:8" x14ac:dyDescent="0.25">
      <c r="A68" s="3" t="s">
        <v>57</v>
      </c>
      <c r="B68" s="4">
        <v>22</v>
      </c>
      <c r="C68" s="4">
        <v>17</v>
      </c>
      <c r="D68" s="4">
        <v>28</v>
      </c>
      <c r="E68" s="4">
        <v>1</v>
      </c>
      <c r="F68" s="4">
        <v>0</v>
      </c>
      <c r="G68" s="4">
        <v>1</v>
      </c>
      <c r="H68" s="4">
        <f t="shared" si="14"/>
        <v>69</v>
      </c>
    </row>
    <row r="69" spans="1:8" x14ac:dyDescent="0.25">
      <c r="A69" s="5" t="s">
        <v>58</v>
      </c>
      <c r="B69" s="6">
        <f>SUM(B65:B68)</f>
        <v>255</v>
      </c>
      <c r="C69" s="6">
        <f t="shared" ref="C69:H69" si="15">SUM(C65:C68)</f>
        <v>159</v>
      </c>
      <c r="D69" s="6">
        <f t="shared" si="15"/>
        <v>491</v>
      </c>
      <c r="E69" s="6">
        <f t="shared" si="15"/>
        <v>8</v>
      </c>
      <c r="F69" s="6">
        <f t="shared" si="15"/>
        <v>5</v>
      </c>
      <c r="G69" s="6">
        <f t="shared" si="15"/>
        <v>5</v>
      </c>
      <c r="H69" s="6">
        <f t="shared" si="15"/>
        <v>923</v>
      </c>
    </row>
    <row r="70" spans="1:8" x14ac:dyDescent="0.25">
      <c r="A70" s="3"/>
      <c r="B70" s="1"/>
      <c r="C70" s="1"/>
      <c r="D70" s="1"/>
      <c r="E70" s="1"/>
      <c r="F70" s="1"/>
      <c r="G70" s="1"/>
    </row>
    <row r="71" spans="1:8" x14ac:dyDescent="0.25">
      <c r="A71" s="5" t="s">
        <v>59</v>
      </c>
      <c r="B71" s="1"/>
      <c r="C71" s="1"/>
      <c r="D71" s="1"/>
      <c r="E71" s="1"/>
      <c r="F71" s="1"/>
      <c r="G71" s="1"/>
    </row>
    <row r="72" spans="1:8" x14ac:dyDescent="0.25">
      <c r="A72" s="3" t="s">
        <v>60</v>
      </c>
      <c r="B72" s="4">
        <v>48</v>
      </c>
      <c r="C72" s="4">
        <v>26</v>
      </c>
      <c r="D72" s="4">
        <v>122</v>
      </c>
      <c r="E72" s="4">
        <v>3</v>
      </c>
      <c r="F72" s="4">
        <v>3</v>
      </c>
      <c r="G72" s="4">
        <v>2</v>
      </c>
      <c r="H72" s="4">
        <f>SUM(B72:G72)</f>
        <v>204</v>
      </c>
    </row>
    <row r="73" spans="1:8" x14ac:dyDescent="0.25">
      <c r="A73" s="3" t="s">
        <v>61</v>
      </c>
      <c r="B73" s="4">
        <v>59</v>
      </c>
      <c r="C73" s="4">
        <v>27</v>
      </c>
      <c r="D73" s="4">
        <v>162</v>
      </c>
      <c r="E73" s="4">
        <v>1</v>
      </c>
      <c r="F73" s="4">
        <v>0</v>
      </c>
      <c r="G73" s="4">
        <v>2</v>
      </c>
      <c r="H73" s="4">
        <f t="shared" ref="H73:H74" si="16">SUM(B73:G73)</f>
        <v>251</v>
      </c>
    </row>
    <row r="74" spans="1:8" x14ac:dyDescent="0.25">
      <c r="A74" s="3" t="s">
        <v>62</v>
      </c>
      <c r="B74" s="4">
        <v>88</v>
      </c>
      <c r="C74" s="4">
        <v>43</v>
      </c>
      <c r="D74" s="4">
        <v>153</v>
      </c>
      <c r="E74" s="4">
        <v>3</v>
      </c>
      <c r="F74" s="4">
        <v>1</v>
      </c>
      <c r="G74" s="4">
        <v>1</v>
      </c>
      <c r="H74" s="4">
        <f t="shared" si="16"/>
        <v>289</v>
      </c>
    </row>
    <row r="75" spans="1:8" x14ac:dyDescent="0.25">
      <c r="A75" s="5" t="s">
        <v>63</v>
      </c>
      <c r="B75" s="6">
        <f>SUM(B72:B74)</f>
        <v>195</v>
      </c>
      <c r="C75" s="6">
        <f t="shared" ref="C75:H75" si="17">SUM(C72:C74)</f>
        <v>96</v>
      </c>
      <c r="D75" s="6">
        <f t="shared" si="17"/>
        <v>437</v>
      </c>
      <c r="E75" s="6">
        <f t="shared" si="17"/>
        <v>7</v>
      </c>
      <c r="F75" s="6">
        <f t="shared" si="17"/>
        <v>4</v>
      </c>
      <c r="G75" s="6">
        <f t="shared" si="17"/>
        <v>5</v>
      </c>
      <c r="H75" s="6">
        <f t="shared" si="17"/>
        <v>744</v>
      </c>
    </row>
    <row r="76" spans="1:8" x14ac:dyDescent="0.25">
      <c r="A76" s="3"/>
      <c r="B76" s="1"/>
      <c r="C76" s="1"/>
      <c r="D76" s="1"/>
      <c r="E76" s="1"/>
      <c r="F76" s="1"/>
      <c r="G76" s="1"/>
    </row>
    <row r="77" spans="1:8" x14ac:dyDescent="0.25">
      <c r="A77" s="5" t="s">
        <v>64</v>
      </c>
      <c r="B77" s="1"/>
      <c r="C77" s="1"/>
      <c r="D77" s="1"/>
      <c r="E77" s="1"/>
      <c r="F77" s="1"/>
      <c r="G77" s="1"/>
    </row>
    <row r="78" spans="1:8" x14ac:dyDescent="0.25">
      <c r="A78" s="3" t="s">
        <v>65</v>
      </c>
      <c r="B78" s="4">
        <v>126</v>
      </c>
      <c r="C78" s="4">
        <v>94</v>
      </c>
      <c r="D78" s="4">
        <v>269</v>
      </c>
      <c r="E78" s="4">
        <v>1</v>
      </c>
      <c r="F78" s="4">
        <v>5</v>
      </c>
      <c r="G78" s="4">
        <v>7</v>
      </c>
      <c r="H78" s="4">
        <f>SUM(B78:G78)</f>
        <v>502</v>
      </c>
    </row>
    <row r="79" spans="1:8" x14ac:dyDescent="0.25">
      <c r="A79" s="3" t="s">
        <v>66</v>
      </c>
      <c r="B79" s="4">
        <v>113</v>
      </c>
      <c r="C79" s="4">
        <v>67</v>
      </c>
      <c r="D79" s="4">
        <v>236</v>
      </c>
      <c r="E79" s="4">
        <v>3</v>
      </c>
      <c r="F79" s="4">
        <v>0</v>
      </c>
      <c r="G79" s="4">
        <v>4</v>
      </c>
      <c r="H79" s="4">
        <f t="shared" ref="H79:H81" si="18">SUM(B79:G79)</f>
        <v>423</v>
      </c>
    </row>
    <row r="80" spans="1:8" x14ac:dyDescent="0.25">
      <c r="A80" s="3" t="s">
        <v>67</v>
      </c>
      <c r="B80" s="4">
        <v>142</v>
      </c>
      <c r="C80" s="4">
        <v>84</v>
      </c>
      <c r="D80" s="4">
        <v>265</v>
      </c>
      <c r="E80" s="4">
        <v>4</v>
      </c>
      <c r="F80" s="4">
        <v>3</v>
      </c>
      <c r="G80" s="4">
        <v>6</v>
      </c>
      <c r="H80" s="4">
        <f t="shared" si="18"/>
        <v>504</v>
      </c>
    </row>
    <row r="81" spans="1:8" x14ac:dyDescent="0.25">
      <c r="A81" s="3" t="s">
        <v>68</v>
      </c>
      <c r="B81" s="4">
        <v>112</v>
      </c>
      <c r="C81" s="4">
        <v>41</v>
      </c>
      <c r="D81" s="4">
        <v>154</v>
      </c>
      <c r="E81" s="4">
        <v>1</v>
      </c>
      <c r="F81" s="4">
        <v>2</v>
      </c>
      <c r="G81" s="4">
        <v>4</v>
      </c>
      <c r="H81" s="4">
        <f t="shared" si="18"/>
        <v>314</v>
      </c>
    </row>
    <row r="82" spans="1:8" x14ac:dyDescent="0.25">
      <c r="A82" s="5" t="s">
        <v>69</v>
      </c>
      <c r="B82" s="6">
        <f>SUM(B78:B81)</f>
        <v>493</v>
      </c>
      <c r="C82" s="6">
        <f t="shared" ref="C82:H82" si="19">SUM(C78:C81)</f>
        <v>286</v>
      </c>
      <c r="D82" s="6">
        <f t="shared" si="19"/>
        <v>924</v>
      </c>
      <c r="E82" s="6">
        <f t="shared" si="19"/>
        <v>9</v>
      </c>
      <c r="F82" s="6">
        <f t="shared" si="19"/>
        <v>10</v>
      </c>
      <c r="G82" s="6">
        <f t="shared" si="19"/>
        <v>21</v>
      </c>
      <c r="H82" s="6">
        <f t="shared" si="19"/>
        <v>1743</v>
      </c>
    </row>
    <row r="83" spans="1:8" x14ac:dyDescent="0.25">
      <c r="A83" s="3"/>
      <c r="B83" s="1"/>
      <c r="C83" s="1"/>
      <c r="D83" s="1"/>
      <c r="E83" s="1"/>
      <c r="F83" s="1"/>
      <c r="G83" s="1"/>
    </row>
    <row r="84" spans="1:8" x14ac:dyDescent="0.25">
      <c r="A84" s="5" t="s">
        <v>70</v>
      </c>
      <c r="B84" s="1"/>
      <c r="C84" s="1"/>
      <c r="D84" s="1"/>
      <c r="E84" s="1"/>
      <c r="F84" s="1"/>
      <c r="G84" s="1"/>
    </row>
    <row r="85" spans="1:8" x14ac:dyDescent="0.25">
      <c r="A85" s="3" t="s">
        <v>71</v>
      </c>
      <c r="B85" s="4">
        <v>20</v>
      </c>
      <c r="C85" s="4">
        <v>22</v>
      </c>
      <c r="D85" s="4">
        <v>99</v>
      </c>
      <c r="E85" s="4">
        <v>0</v>
      </c>
      <c r="F85" s="4">
        <v>1</v>
      </c>
      <c r="G85" s="4">
        <v>2</v>
      </c>
      <c r="H85" s="4">
        <f>SUM(B85:G85)</f>
        <v>144</v>
      </c>
    </row>
    <row r="86" spans="1:8" x14ac:dyDescent="0.25">
      <c r="A86" s="3" t="s">
        <v>72</v>
      </c>
      <c r="B86" s="4">
        <v>56</v>
      </c>
      <c r="C86" s="4">
        <v>37</v>
      </c>
      <c r="D86" s="4">
        <v>118</v>
      </c>
      <c r="E86" s="4">
        <v>2</v>
      </c>
      <c r="F86" s="4">
        <v>0</v>
      </c>
      <c r="G86" s="4">
        <v>7</v>
      </c>
      <c r="H86" s="4">
        <f t="shared" ref="H86:H92" si="20">SUM(B86:G86)</f>
        <v>220</v>
      </c>
    </row>
    <row r="87" spans="1:8" x14ac:dyDescent="0.25">
      <c r="A87" s="3" t="s">
        <v>73</v>
      </c>
      <c r="B87" s="4">
        <v>39</v>
      </c>
      <c r="C87" s="4">
        <v>26</v>
      </c>
      <c r="D87" s="4">
        <v>102</v>
      </c>
      <c r="E87" s="4">
        <v>0</v>
      </c>
      <c r="F87" s="4">
        <v>2</v>
      </c>
      <c r="G87" s="4">
        <v>4</v>
      </c>
      <c r="H87" s="4">
        <f t="shared" si="20"/>
        <v>173</v>
      </c>
    </row>
    <row r="88" spans="1:8" x14ac:dyDescent="0.25">
      <c r="A88" s="3" t="s">
        <v>74</v>
      </c>
      <c r="B88" s="4">
        <v>59</v>
      </c>
      <c r="C88" s="4">
        <v>39</v>
      </c>
      <c r="D88" s="4">
        <v>115</v>
      </c>
      <c r="E88" s="4">
        <v>6</v>
      </c>
      <c r="F88" s="4">
        <v>1</v>
      </c>
      <c r="G88" s="4">
        <v>1</v>
      </c>
      <c r="H88" s="4">
        <f t="shared" si="20"/>
        <v>221</v>
      </c>
    </row>
    <row r="89" spans="1:8" x14ac:dyDescent="0.25">
      <c r="A89" s="3" t="s">
        <v>75</v>
      </c>
      <c r="B89" s="4">
        <v>43</v>
      </c>
      <c r="C89" s="4">
        <v>22</v>
      </c>
      <c r="D89" s="4">
        <v>131</v>
      </c>
      <c r="E89" s="4">
        <v>0</v>
      </c>
      <c r="F89" s="4">
        <v>0</v>
      </c>
      <c r="G89" s="4">
        <v>4</v>
      </c>
      <c r="H89" s="4">
        <f t="shared" si="20"/>
        <v>200</v>
      </c>
    </row>
    <row r="90" spans="1:8" x14ac:dyDescent="0.25">
      <c r="A90" s="3" t="s">
        <v>76</v>
      </c>
      <c r="B90" s="4">
        <v>18</v>
      </c>
      <c r="C90" s="4">
        <v>8</v>
      </c>
      <c r="D90" s="4">
        <v>28</v>
      </c>
      <c r="E90" s="4">
        <v>0</v>
      </c>
      <c r="F90" s="4">
        <v>0</v>
      </c>
      <c r="G90" s="4">
        <v>3</v>
      </c>
      <c r="H90" s="4">
        <f t="shared" si="20"/>
        <v>57</v>
      </c>
    </row>
    <row r="91" spans="1:8" x14ac:dyDescent="0.25">
      <c r="A91" s="3" t="s">
        <v>77</v>
      </c>
      <c r="B91" s="4">
        <v>24</v>
      </c>
      <c r="C91" s="4">
        <v>18</v>
      </c>
      <c r="D91" s="4">
        <v>55</v>
      </c>
      <c r="E91" s="4">
        <v>1</v>
      </c>
      <c r="F91" s="4">
        <v>0</v>
      </c>
      <c r="G91" s="4">
        <v>1</v>
      </c>
      <c r="H91" s="4">
        <f t="shared" si="20"/>
        <v>99</v>
      </c>
    </row>
    <row r="92" spans="1:8" x14ac:dyDescent="0.25">
      <c r="A92" s="3" t="s">
        <v>78</v>
      </c>
      <c r="B92" s="4">
        <v>24</v>
      </c>
      <c r="C92" s="4">
        <v>11</v>
      </c>
      <c r="D92" s="4">
        <v>42</v>
      </c>
      <c r="E92" s="4">
        <v>1</v>
      </c>
      <c r="F92" s="4">
        <v>0</v>
      </c>
      <c r="G92" s="4">
        <v>0</v>
      </c>
      <c r="H92" s="4">
        <f t="shared" si="20"/>
        <v>78</v>
      </c>
    </row>
    <row r="93" spans="1:8" x14ac:dyDescent="0.25">
      <c r="A93" s="5" t="s">
        <v>79</v>
      </c>
      <c r="B93" s="6">
        <f>SUM(B85:B92)</f>
        <v>283</v>
      </c>
      <c r="C93" s="6">
        <f t="shared" ref="C93:H93" si="21">SUM(C85:C92)</f>
        <v>183</v>
      </c>
      <c r="D93" s="6">
        <f t="shared" si="21"/>
        <v>690</v>
      </c>
      <c r="E93" s="6">
        <f t="shared" si="21"/>
        <v>10</v>
      </c>
      <c r="F93" s="6">
        <f t="shared" si="21"/>
        <v>4</v>
      </c>
      <c r="G93" s="6">
        <f t="shared" si="21"/>
        <v>22</v>
      </c>
      <c r="H93" s="6">
        <f t="shared" si="21"/>
        <v>1192</v>
      </c>
    </row>
    <row r="94" spans="1:8" x14ac:dyDescent="0.25">
      <c r="A94" s="3"/>
      <c r="B94" s="1"/>
      <c r="C94" s="1"/>
      <c r="D94" s="1"/>
      <c r="E94" s="1"/>
      <c r="F94" s="1"/>
      <c r="G94" s="1"/>
    </row>
    <row r="95" spans="1:8" x14ac:dyDescent="0.25">
      <c r="A95" s="5" t="s">
        <v>80</v>
      </c>
      <c r="B95" s="1"/>
      <c r="C95" s="1"/>
      <c r="D95" s="1"/>
      <c r="E95" s="1"/>
      <c r="F95" s="1"/>
      <c r="G95" s="1"/>
    </row>
    <row r="96" spans="1:8" x14ac:dyDescent="0.25">
      <c r="A96" s="3" t="s">
        <v>81</v>
      </c>
      <c r="B96" s="4">
        <v>28</v>
      </c>
      <c r="C96" s="4">
        <v>13</v>
      </c>
      <c r="D96" s="4">
        <v>38</v>
      </c>
      <c r="E96" s="4">
        <v>1</v>
      </c>
      <c r="F96" s="4">
        <v>0</v>
      </c>
      <c r="G96" s="4">
        <v>1</v>
      </c>
      <c r="H96" s="4">
        <f>SUM(B96:G96)</f>
        <v>81</v>
      </c>
    </row>
    <row r="97" spans="1:8" x14ac:dyDescent="0.25">
      <c r="A97" s="3" t="s">
        <v>82</v>
      </c>
      <c r="B97" s="4">
        <v>38</v>
      </c>
      <c r="C97" s="4">
        <v>17</v>
      </c>
      <c r="D97" s="4">
        <v>51</v>
      </c>
      <c r="E97" s="4">
        <v>1</v>
      </c>
      <c r="F97" s="4">
        <v>1</v>
      </c>
      <c r="G97" s="4">
        <v>1</v>
      </c>
      <c r="H97" s="4">
        <f t="shared" ref="H97:H117" si="22">SUM(B97:G97)</f>
        <v>109</v>
      </c>
    </row>
    <row r="98" spans="1:8" x14ac:dyDescent="0.25">
      <c r="A98" s="3" t="s">
        <v>83</v>
      </c>
      <c r="B98" s="4">
        <v>46</v>
      </c>
      <c r="C98" s="4">
        <v>25</v>
      </c>
      <c r="D98" s="4">
        <v>89</v>
      </c>
      <c r="E98" s="4">
        <v>3</v>
      </c>
      <c r="F98" s="4">
        <v>2</v>
      </c>
      <c r="G98" s="4">
        <v>3</v>
      </c>
      <c r="H98" s="4">
        <f t="shared" si="22"/>
        <v>168</v>
      </c>
    </row>
    <row r="99" spans="1:8" x14ac:dyDescent="0.25">
      <c r="A99" s="3" t="s">
        <v>84</v>
      </c>
      <c r="B99" s="4">
        <v>73</v>
      </c>
      <c r="C99" s="4">
        <v>34</v>
      </c>
      <c r="D99" s="4">
        <v>103</v>
      </c>
      <c r="E99" s="4">
        <v>0</v>
      </c>
      <c r="F99" s="4">
        <v>0</v>
      </c>
      <c r="G99" s="4">
        <v>1</v>
      </c>
      <c r="H99" s="4">
        <f t="shared" si="22"/>
        <v>211</v>
      </c>
    </row>
    <row r="100" spans="1:8" x14ac:dyDescent="0.25">
      <c r="A100" s="3" t="s">
        <v>85</v>
      </c>
      <c r="B100" s="4">
        <v>143</v>
      </c>
      <c r="C100" s="4">
        <v>64</v>
      </c>
      <c r="D100" s="4">
        <v>292</v>
      </c>
      <c r="E100" s="4">
        <v>1</v>
      </c>
      <c r="F100" s="4">
        <v>2</v>
      </c>
      <c r="G100" s="4">
        <v>13</v>
      </c>
      <c r="H100" s="4">
        <f t="shared" si="22"/>
        <v>515</v>
      </c>
    </row>
    <row r="101" spans="1:8" x14ac:dyDescent="0.25">
      <c r="A101" s="3" t="s">
        <v>86</v>
      </c>
      <c r="B101" s="4">
        <v>76</v>
      </c>
      <c r="C101" s="4">
        <v>46</v>
      </c>
      <c r="D101" s="4">
        <v>113</v>
      </c>
      <c r="E101" s="4">
        <v>0</v>
      </c>
      <c r="F101" s="4">
        <v>1</v>
      </c>
      <c r="G101" s="4">
        <v>3</v>
      </c>
      <c r="H101" s="4">
        <f t="shared" si="22"/>
        <v>239</v>
      </c>
    </row>
    <row r="102" spans="1:8" x14ac:dyDescent="0.25">
      <c r="A102" s="3" t="s">
        <v>87</v>
      </c>
      <c r="B102" s="4">
        <v>50</v>
      </c>
      <c r="C102" s="4">
        <v>44</v>
      </c>
      <c r="D102" s="4">
        <v>106</v>
      </c>
      <c r="E102" s="4">
        <v>1</v>
      </c>
      <c r="F102" s="4">
        <v>1</v>
      </c>
      <c r="G102" s="4">
        <v>2</v>
      </c>
      <c r="H102" s="4">
        <f t="shared" si="22"/>
        <v>204</v>
      </c>
    </row>
    <row r="103" spans="1:8" x14ac:dyDescent="0.25">
      <c r="A103" s="3" t="s">
        <v>88</v>
      </c>
      <c r="B103" s="4">
        <v>55</v>
      </c>
      <c r="C103" s="4">
        <v>45</v>
      </c>
      <c r="D103" s="4">
        <v>221</v>
      </c>
      <c r="E103" s="4">
        <v>5</v>
      </c>
      <c r="F103" s="4">
        <v>1</v>
      </c>
      <c r="G103" s="4">
        <v>1</v>
      </c>
      <c r="H103" s="4">
        <f t="shared" si="22"/>
        <v>328</v>
      </c>
    </row>
    <row r="104" spans="1:8" x14ac:dyDescent="0.25">
      <c r="A104" s="3" t="s">
        <v>89</v>
      </c>
      <c r="B104" s="4">
        <v>42</v>
      </c>
      <c r="C104" s="4">
        <v>20</v>
      </c>
      <c r="D104" s="4">
        <v>93</v>
      </c>
      <c r="E104" s="4">
        <v>1</v>
      </c>
      <c r="F104" s="4">
        <v>1</v>
      </c>
      <c r="G104" s="4">
        <v>3</v>
      </c>
      <c r="H104" s="4">
        <f t="shared" si="22"/>
        <v>160</v>
      </c>
    </row>
    <row r="105" spans="1:8" x14ac:dyDescent="0.25">
      <c r="A105" s="3" t="s">
        <v>90</v>
      </c>
      <c r="B105" s="4">
        <v>58</v>
      </c>
      <c r="C105" s="4">
        <v>33</v>
      </c>
      <c r="D105" s="4">
        <v>116</v>
      </c>
      <c r="E105" s="4">
        <v>1</v>
      </c>
      <c r="F105" s="4">
        <v>2</v>
      </c>
      <c r="G105" s="4">
        <v>4</v>
      </c>
      <c r="H105" s="4">
        <f t="shared" si="22"/>
        <v>214</v>
      </c>
    </row>
    <row r="106" spans="1:8" x14ac:dyDescent="0.25">
      <c r="A106" s="3" t="s">
        <v>91</v>
      </c>
      <c r="B106" s="4">
        <v>77</v>
      </c>
      <c r="C106" s="4">
        <v>39</v>
      </c>
      <c r="D106" s="4">
        <v>182</v>
      </c>
      <c r="E106" s="4">
        <v>1</v>
      </c>
      <c r="F106" s="4">
        <v>1</v>
      </c>
      <c r="G106" s="4">
        <v>2</v>
      </c>
      <c r="H106" s="4">
        <f t="shared" si="22"/>
        <v>302</v>
      </c>
    </row>
    <row r="107" spans="1:8" x14ac:dyDescent="0.25">
      <c r="A107" s="3" t="s">
        <v>92</v>
      </c>
      <c r="B107" s="4">
        <v>31</v>
      </c>
      <c r="C107" s="4">
        <v>17</v>
      </c>
      <c r="D107" s="4">
        <v>75</v>
      </c>
      <c r="E107" s="4">
        <v>2</v>
      </c>
      <c r="F107" s="4">
        <v>0</v>
      </c>
      <c r="G107" s="4">
        <v>4</v>
      </c>
      <c r="H107" s="4">
        <f t="shared" si="22"/>
        <v>129</v>
      </c>
    </row>
    <row r="108" spans="1:8" x14ac:dyDescent="0.25">
      <c r="A108" s="3" t="s">
        <v>93</v>
      </c>
      <c r="B108" s="4">
        <v>19</v>
      </c>
      <c r="C108" s="4">
        <v>15</v>
      </c>
      <c r="D108" s="4">
        <v>55</v>
      </c>
      <c r="E108" s="4">
        <v>1</v>
      </c>
      <c r="F108" s="4">
        <v>0</v>
      </c>
      <c r="G108" s="4">
        <v>1</v>
      </c>
      <c r="H108" s="4">
        <f t="shared" si="22"/>
        <v>91</v>
      </c>
    </row>
    <row r="109" spans="1:8" x14ac:dyDescent="0.25">
      <c r="A109" s="3" t="s">
        <v>94</v>
      </c>
      <c r="B109" s="4">
        <v>38</v>
      </c>
      <c r="C109" s="4">
        <v>16</v>
      </c>
      <c r="D109" s="4">
        <v>64</v>
      </c>
      <c r="E109" s="4">
        <v>1</v>
      </c>
      <c r="F109" s="4">
        <v>1</v>
      </c>
      <c r="G109" s="4">
        <v>0</v>
      </c>
      <c r="H109" s="4">
        <f t="shared" si="22"/>
        <v>120</v>
      </c>
    </row>
    <row r="110" spans="1:8" x14ac:dyDescent="0.25">
      <c r="A110" s="3" t="s">
        <v>95</v>
      </c>
      <c r="B110" s="4">
        <v>95</v>
      </c>
      <c r="C110" s="4">
        <v>22</v>
      </c>
      <c r="D110" s="4">
        <v>148</v>
      </c>
      <c r="E110" s="4">
        <v>2</v>
      </c>
      <c r="F110" s="4">
        <v>3</v>
      </c>
      <c r="G110" s="4">
        <v>8</v>
      </c>
      <c r="H110" s="4">
        <f t="shared" si="22"/>
        <v>278</v>
      </c>
    </row>
    <row r="111" spans="1:8" x14ac:dyDescent="0.25">
      <c r="A111" s="3" t="s">
        <v>96</v>
      </c>
      <c r="B111" s="4">
        <v>39</v>
      </c>
      <c r="C111" s="4">
        <v>21</v>
      </c>
      <c r="D111" s="4">
        <v>48</v>
      </c>
      <c r="E111" s="4">
        <v>1</v>
      </c>
      <c r="F111" s="4">
        <v>1</v>
      </c>
      <c r="G111" s="4">
        <v>2</v>
      </c>
      <c r="H111" s="4">
        <f t="shared" si="22"/>
        <v>112</v>
      </c>
    </row>
    <row r="112" spans="1:8" x14ac:dyDescent="0.25">
      <c r="A112" s="3" t="s">
        <v>97</v>
      </c>
      <c r="B112" s="4">
        <v>33</v>
      </c>
      <c r="C112" s="4">
        <v>12</v>
      </c>
      <c r="D112" s="4">
        <v>50</v>
      </c>
      <c r="E112" s="4">
        <v>1</v>
      </c>
      <c r="F112" s="4">
        <v>0</v>
      </c>
      <c r="G112" s="4">
        <v>0</v>
      </c>
      <c r="H112" s="4">
        <f t="shared" si="22"/>
        <v>96</v>
      </c>
    </row>
    <row r="113" spans="1:8" x14ac:dyDescent="0.25">
      <c r="A113" s="3" t="s">
        <v>98</v>
      </c>
      <c r="B113" s="4">
        <v>119</v>
      </c>
      <c r="C113" s="4">
        <v>75</v>
      </c>
      <c r="D113" s="4">
        <v>210</v>
      </c>
      <c r="E113" s="4">
        <v>10</v>
      </c>
      <c r="F113" s="4">
        <v>2</v>
      </c>
      <c r="G113" s="4">
        <v>8</v>
      </c>
      <c r="H113" s="4">
        <f t="shared" si="22"/>
        <v>424</v>
      </c>
    </row>
    <row r="114" spans="1:8" x14ac:dyDescent="0.25">
      <c r="A114" s="3" t="s">
        <v>99</v>
      </c>
      <c r="B114" s="4">
        <v>90</v>
      </c>
      <c r="C114" s="4">
        <v>65</v>
      </c>
      <c r="D114" s="4">
        <v>209</v>
      </c>
      <c r="E114" s="4">
        <v>4</v>
      </c>
      <c r="F114" s="4">
        <v>4</v>
      </c>
      <c r="G114" s="4">
        <v>8</v>
      </c>
      <c r="H114" s="4">
        <f t="shared" si="22"/>
        <v>380</v>
      </c>
    </row>
    <row r="115" spans="1:8" x14ac:dyDescent="0.25">
      <c r="A115" s="3" t="s">
        <v>100</v>
      </c>
      <c r="B115" s="4">
        <v>107</v>
      </c>
      <c r="C115" s="4">
        <v>47</v>
      </c>
      <c r="D115" s="4">
        <v>214</v>
      </c>
      <c r="E115" s="4">
        <v>2</v>
      </c>
      <c r="F115" s="4">
        <v>0</v>
      </c>
      <c r="G115" s="4">
        <v>7</v>
      </c>
      <c r="H115" s="4">
        <f t="shared" si="22"/>
        <v>377</v>
      </c>
    </row>
    <row r="116" spans="1:8" x14ac:dyDescent="0.25">
      <c r="A116" s="3" t="s">
        <v>101</v>
      </c>
      <c r="B116" s="4">
        <v>45</v>
      </c>
      <c r="C116" s="4">
        <v>32</v>
      </c>
      <c r="D116" s="4">
        <v>104</v>
      </c>
      <c r="E116" s="4">
        <v>0</v>
      </c>
      <c r="F116" s="4">
        <v>0</v>
      </c>
      <c r="G116" s="4">
        <v>1</v>
      </c>
      <c r="H116" s="4">
        <f t="shared" si="22"/>
        <v>182</v>
      </c>
    </row>
    <row r="117" spans="1:8" x14ac:dyDescent="0.25">
      <c r="A117" s="3" t="s">
        <v>102</v>
      </c>
      <c r="B117" s="4">
        <v>11</v>
      </c>
      <c r="C117" s="4">
        <v>8</v>
      </c>
      <c r="D117" s="4">
        <v>41</v>
      </c>
      <c r="E117" s="4">
        <v>1</v>
      </c>
      <c r="F117" s="4">
        <v>0</v>
      </c>
      <c r="G117" s="4">
        <v>0</v>
      </c>
      <c r="H117" s="4">
        <f t="shared" si="22"/>
        <v>61</v>
      </c>
    </row>
    <row r="118" spans="1:8" x14ac:dyDescent="0.25">
      <c r="A118" s="5" t="s">
        <v>103</v>
      </c>
      <c r="B118" s="6">
        <f>SUM(B96:B117)</f>
        <v>1313</v>
      </c>
      <c r="C118" s="6">
        <f t="shared" ref="C118:H118" si="23">SUM(C96:C117)</f>
        <v>710</v>
      </c>
      <c r="D118" s="6">
        <f t="shared" si="23"/>
        <v>2622</v>
      </c>
      <c r="E118" s="6">
        <f t="shared" si="23"/>
        <v>40</v>
      </c>
      <c r="F118" s="6">
        <f t="shared" si="23"/>
        <v>23</v>
      </c>
      <c r="G118" s="6">
        <f t="shared" si="23"/>
        <v>73</v>
      </c>
      <c r="H118" s="6">
        <f t="shared" si="23"/>
        <v>4781</v>
      </c>
    </row>
    <row r="119" spans="1:8" x14ac:dyDescent="0.25">
      <c r="A119" s="3"/>
      <c r="B119" s="1"/>
      <c r="C119" s="1"/>
      <c r="D119" s="1"/>
      <c r="E119" s="1"/>
      <c r="F119" s="1"/>
      <c r="G119" s="1"/>
    </row>
    <row r="120" spans="1:8" x14ac:dyDescent="0.25">
      <c r="A120" s="5" t="s">
        <v>104</v>
      </c>
      <c r="B120" s="1"/>
      <c r="C120" s="1"/>
      <c r="D120" s="1"/>
      <c r="E120" s="1"/>
      <c r="F120" s="1"/>
      <c r="G120" s="1"/>
    </row>
    <row r="121" spans="1:8" x14ac:dyDescent="0.25">
      <c r="A121" s="3" t="s">
        <v>105</v>
      </c>
      <c r="B121" s="4">
        <v>83</v>
      </c>
      <c r="C121" s="4">
        <v>65</v>
      </c>
      <c r="D121" s="4">
        <v>210</v>
      </c>
      <c r="E121" s="4">
        <v>7</v>
      </c>
      <c r="F121" s="4">
        <v>2</v>
      </c>
      <c r="G121" s="4">
        <v>6</v>
      </c>
      <c r="H121" s="4">
        <f>SUM(B121:G121)</f>
        <v>373</v>
      </c>
    </row>
    <row r="122" spans="1:8" x14ac:dyDescent="0.25">
      <c r="A122" s="5" t="s">
        <v>106</v>
      </c>
      <c r="B122" s="6">
        <f>B121</f>
        <v>83</v>
      </c>
      <c r="C122" s="6">
        <f t="shared" ref="C122:H122" si="24">C121</f>
        <v>65</v>
      </c>
      <c r="D122" s="6">
        <f t="shared" si="24"/>
        <v>210</v>
      </c>
      <c r="E122" s="6">
        <f t="shared" si="24"/>
        <v>7</v>
      </c>
      <c r="F122" s="6">
        <f t="shared" si="24"/>
        <v>2</v>
      </c>
      <c r="G122" s="6">
        <f t="shared" si="24"/>
        <v>6</v>
      </c>
      <c r="H122" s="6">
        <f t="shared" si="24"/>
        <v>373</v>
      </c>
    </row>
    <row r="123" spans="1:8" x14ac:dyDescent="0.25">
      <c r="A123" s="3"/>
      <c r="B123" s="1"/>
      <c r="C123" s="1"/>
      <c r="D123" s="1"/>
      <c r="E123" s="1"/>
      <c r="F123" s="1"/>
      <c r="G123" s="1"/>
    </row>
    <row r="124" spans="1:8" x14ac:dyDescent="0.25">
      <c r="A124" s="5" t="s">
        <v>107</v>
      </c>
      <c r="B124" s="1"/>
      <c r="C124" s="1"/>
      <c r="D124" s="1"/>
      <c r="E124" s="1"/>
      <c r="F124" s="1"/>
      <c r="G124" s="1"/>
    </row>
    <row r="125" spans="1:8" x14ac:dyDescent="0.25">
      <c r="A125" s="3" t="s">
        <v>108</v>
      </c>
      <c r="B125" s="4">
        <v>38</v>
      </c>
      <c r="C125" s="4">
        <v>26</v>
      </c>
      <c r="D125" s="4">
        <v>76</v>
      </c>
      <c r="E125" s="4">
        <v>1</v>
      </c>
      <c r="F125" s="4">
        <v>2</v>
      </c>
      <c r="G125" s="4">
        <v>2</v>
      </c>
      <c r="H125" s="4">
        <f>SUM(B125:G125)</f>
        <v>145</v>
      </c>
    </row>
    <row r="126" spans="1:8" x14ac:dyDescent="0.25">
      <c r="A126" s="3" t="s">
        <v>109</v>
      </c>
      <c r="B126" s="4">
        <v>6</v>
      </c>
      <c r="C126" s="4">
        <v>18</v>
      </c>
      <c r="D126" s="4">
        <v>36</v>
      </c>
      <c r="E126" s="4">
        <v>0</v>
      </c>
      <c r="F126" s="4">
        <v>1</v>
      </c>
      <c r="G126" s="4">
        <v>1</v>
      </c>
      <c r="H126" s="4">
        <f t="shared" ref="H126:H141" si="25">SUM(B126:G126)</f>
        <v>62</v>
      </c>
    </row>
    <row r="127" spans="1:8" x14ac:dyDescent="0.25">
      <c r="A127" s="3" t="s">
        <v>110</v>
      </c>
      <c r="B127" s="4">
        <v>19</v>
      </c>
      <c r="C127" s="4">
        <v>23</v>
      </c>
      <c r="D127" s="4">
        <v>38</v>
      </c>
      <c r="E127" s="4">
        <v>7</v>
      </c>
      <c r="F127" s="4">
        <v>0</v>
      </c>
      <c r="G127" s="4">
        <v>5</v>
      </c>
      <c r="H127" s="4">
        <f t="shared" si="25"/>
        <v>92</v>
      </c>
    </row>
    <row r="128" spans="1:8" x14ac:dyDescent="0.25">
      <c r="A128" s="3" t="s">
        <v>111</v>
      </c>
      <c r="B128" s="4">
        <v>48</v>
      </c>
      <c r="C128" s="4">
        <v>56</v>
      </c>
      <c r="D128" s="4">
        <v>106</v>
      </c>
      <c r="E128" s="4">
        <v>1</v>
      </c>
      <c r="F128" s="4">
        <v>1</v>
      </c>
      <c r="G128" s="4">
        <v>4</v>
      </c>
      <c r="H128" s="4">
        <f t="shared" si="25"/>
        <v>216</v>
      </c>
    </row>
    <row r="129" spans="1:8" x14ac:dyDescent="0.25">
      <c r="A129" s="3" t="s">
        <v>112</v>
      </c>
      <c r="B129" s="4">
        <v>64</v>
      </c>
      <c r="C129" s="4">
        <v>28</v>
      </c>
      <c r="D129" s="4">
        <v>87</v>
      </c>
      <c r="E129" s="4">
        <v>3</v>
      </c>
      <c r="F129" s="4">
        <v>1</v>
      </c>
      <c r="G129" s="4">
        <v>2</v>
      </c>
      <c r="H129" s="4">
        <f t="shared" si="25"/>
        <v>185</v>
      </c>
    </row>
    <row r="130" spans="1:8" x14ac:dyDescent="0.25">
      <c r="A130" s="3" t="s">
        <v>113</v>
      </c>
      <c r="B130" s="4">
        <v>32</v>
      </c>
      <c r="C130" s="4">
        <v>23</v>
      </c>
      <c r="D130" s="4">
        <v>50</v>
      </c>
      <c r="E130" s="4">
        <v>3</v>
      </c>
      <c r="F130" s="4">
        <v>0</v>
      </c>
      <c r="G130" s="4">
        <v>2</v>
      </c>
      <c r="H130" s="4">
        <f t="shared" si="25"/>
        <v>110</v>
      </c>
    </row>
    <row r="131" spans="1:8" x14ac:dyDescent="0.25">
      <c r="A131" s="3" t="s">
        <v>114</v>
      </c>
      <c r="B131" s="4">
        <v>26</v>
      </c>
      <c r="C131" s="4">
        <v>23</v>
      </c>
      <c r="D131" s="4">
        <v>56</v>
      </c>
      <c r="E131" s="4">
        <v>1</v>
      </c>
      <c r="F131" s="4">
        <v>1</v>
      </c>
      <c r="G131" s="4">
        <v>1</v>
      </c>
      <c r="H131" s="4">
        <f t="shared" si="25"/>
        <v>108</v>
      </c>
    </row>
    <row r="132" spans="1:8" x14ac:dyDescent="0.25">
      <c r="A132" s="3" t="s">
        <v>115</v>
      </c>
      <c r="B132" s="4">
        <v>78</v>
      </c>
      <c r="C132" s="4">
        <v>75</v>
      </c>
      <c r="D132" s="4">
        <v>127</v>
      </c>
      <c r="E132" s="4">
        <v>3</v>
      </c>
      <c r="F132" s="4">
        <v>1</v>
      </c>
      <c r="G132" s="4">
        <v>2</v>
      </c>
      <c r="H132" s="4">
        <f t="shared" si="25"/>
        <v>286</v>
      </c>
    </row>
    <row r="133" spans="1:8" x14ac:dyDescent="0.25">
      <c r="A133" s="3" t="s">
        <v>116</v>
      </c>
      <c r="B133" s="4">
        <v>210</v>
      </c>
      <c r="C133" s="4">
        <v>213</v>
      </c>
      <c r="D133" s="4">
        <v>459</v>
      </c>
      <c r="E133" s="4">
        <v>3</v>
      </c>
      <c r="F133" s="4">
        <v>3</v>
      </c>
      <c r="G133" s="4">
        <v>9</v>
      </c>
      <c r="H133" s="4">
        <f t="shared" si="25"/>
        <v>897</v>
      </c>
    </row>
    <row r="134" spans="1:8" x14ac:dyDescent="0.25">
      <c r="A134" s="3" t="s">
        <v>117</v>
      </c>
      <c r="B134" s="4">
        <v>134</v>
      </c>
      <c r="C134" s="4">
        <v>84</v>
      </c>
      <c r="D134" s="4">
        <v>214</v>
      </c>
      <c r="E134" s="4">
        <v>0</v>
      </c>
      <c r="F134" s="4">
        <v>2</v>
      </c>
      <c r="G134" s="4">
        <v>5</v>
      </c>
      <c r="H134" s="4">
        <f t="shared" si="25"/>
        <v>439</v>
      </c>
    </row>
    <row r="135" spans="1:8" x14ac:dyDescent="0.25">
      <c r="A135" s="3" t="s">
        <v>118</v>
      </c>
      <c r="B135" s="4">
        <v>34</v>
      </c>
      <c r="C135" s="4">
        <v>35</v>
      </c>
      <c r="D135" s="4">
        <v>83</v>
      </c>
      <c r="E135" s="4">
        <v>0</v>
      </c>
      <c r="F135" s="4">
        <v>2</v>
      </c>
      <c r="G135" s="4">
        <v>0</v>
      </c>
      <c r="H135" s="4">
        <f t="shared" si="25"/>
        <v>154</v>
      </c>
    </row>
    <row r="136" spans="1:8" x14ac:dyDescent="0.25">
      <c r="A136" s="3" t="s">
        <v>119</v>
      </c>
      <c r="B136" s="4">
        <v>61</v>
      </c>
      <c r="C136" s="4">
        <v>47</v>
      </c>
      <c r="D136" s="4">
        <v>149</v>
      </c>
      <c r="E136" s="4">
        <v>3</v>
      </c>
      <c r="F136" s="4">
        <v>1</v>
      </c>
      <c r="G136" s="4">
        <v>1</v>
      </c>
      <c r="H136" s="4">
        <f t="shared" si="25"/>
        <v>262</v>
      </c>
    </row>
    <row r="137" spans="1:8" x14ac:dyDescent="0.25">
      <c r="A137" s="3" t="s">
        <v>120</v>
      </c>
      <c r="B137" s="4">
        <v>23</v>
      </c>
      <c r="C137" s="4">
        <v>37</v>
      </c>
      <c r="D137" s="4">
        <v>64</v>
      </c>
      <c r="E137" s="4">
        <v>2</v>
      </c>
      <c r="F137" s="4">
        <v>1</v>
      </c>
      <c r="G137" s="4">
        <v>1</v>
      </c>
      <c r="H137" s="4">
        <f t="shared" si="25"/>
        <v>128</v>
      </c>
    </row>
    <row r="138" spans="1:8" x14ac:dyDescent="0.25">
      <c r="A138" s="3" t="s">
        <v>121</v>
      </c>
      <c r="B138" s="4">
        <v>86</v>
      </c>
      <c r="C138" s="4">
        <v>64</v>
      </c>
      <c r="D138" s="4">
        <v>202</v>
      </c>
      <c r="E138" s="4">
        <v>0</v>
      </c>
      <c r="F138" s="4">
        <v>3</v>
      </c>
      <c r="G138" s="4">
        <v>6</v>
      </c>
      <c r="H138" s="4">
        <f t="shared" si="25"/>
        <v>361</v>
      </c>
    </row>
    <row r="139" spans="1:8" x14ac:dyDescent="0.25">
      <c r="A139" s="3" t="s">
        <v>122</v>
      </c>
      <c r="B139" s="4">
        <v>23</v>
      </c>
      <c r="C139" s="4">
        <v>20</v>
      </c>
      <c r="D139" s="4">
        <v>59</v>
      </c>
      <c r="E139" s="4">
        <v>3</v>
      </c>
      <c r="F139" s="4">
        <v>0</v>
      </c>
      <c r="G139" s="4">
        <v>4</v>
      </c>
      <c r="H139" s="4">
        <f t="shared" si="25"/>
        <v>109</v>
      </c>
    </row>
    <row r="140" spans="1:8" x14ac:dyDescent="0.25">
      <c r="A140" s="3" t="s">
        <v>123</v>
      </c>
      <c r="B140" s="4">
        <v>27</v>
      </c>
      <c r="C140" s="4">
        <v>33</v>
      </c>
      <c r="D140" s="4">
        <v>66</v>
      </c>
      <c r="E140" s="4">
        <v>1</v>
      </c>
      <c r="F140" s="4">
        <v>1</v>
      </c>
      <c r="G140" s="4">
        <v>0</v>
      </c>
      <c r="H140" s="4">
        <f t="shared" si="25"/>
        <v>128</v>
      </c>
    </row>
    <row r="141" spans="1:8" x14ac:dyDescent="0.25">
      <c r="A141" s="3" t="s">
        <v>124</v>
      </c>
      <c r="B141" s="4">
        <v>39</v>
      </c>
      <c r="C141" s="4">
        <v>27</v>
      </c>
      <c r="D141" s="4">
        <v>77</v>
      </c>
      <c r="E141" s="4">
        <v>2</v>
      </c>
      <c r="F141" s="4">
        <v>2</v>
      </c>
      <c r="G141" s="4">
        <v>1</v>
      </c>
      <c r="H141" s="4">
        <f t="shared" si="25"/>
        <v>148</v>
      </c>
    </row>
    <row r="142" spans="1:8" x14ac:dyDescent="0.25">
      <c r="A142" s="5" t="s">
        <v>125</v>
      </c>
      <c r="B142" s="6">
        <f>SUM(B125:B141)</f>
        <v>948</v>
      </c>
      <c r="C142" s="6">
        <f t="shared" ref="C142:H142" si="26">SUM(C125:C141)</f>
        <v>832</v>
      </c>
      <c r="D142" s="6">
        <f t="shared" si="26"/>
        <v>1949</v>
      </c>
      <c r="E142" s="6">
        <f t="shared" si="26"/>
        <v>33</v>
      </c>
      <c r="F142" s="6">
        <f t="shared" si="26"/>
        <v>22</v>
      </c>
      <c r="G142" s="6">
        <f t="shared" si="26"/>
        <v>46</v>
      </c>
      <c r="H142" s="6">
        <f t="shared" si="26"/>
        <v>3830</v>
      </c>
    </row>
    <row r="143" spans="1:8" x14ac:dyDescent="0.25">
      <c r="A143" s="3"/>
      <c r="B143" s="1"/>
      <c r="C143" s="1"/>
      <c r="D143" s="1"/>
      <c r="E143" s="1"/>
      <c r="F143" s="1"/>
      <c r="G143" s="1"/>
    </row>
    <row r="144" spans="1:8" x14ac:dyDescent="0.25">
      <c r="A144" s="5" t="s">
        <v>126</v>
      </c>
      <c r="B144" s="1"/>
      <c r="C144" s="1"/>
      <c r="D144" s="1"/>
      <c r="E144" s="1"/>
      <c r="F144" s="1"/>
      <c r="G144" s="1"/>
    </row>
    <row r="145" spans="1:8" x14ac:dyDescent="0.25">
      <c r="A145" s="3" t="s">
        <v>127</v>
      </c>
      <c r="B145" s="4">
        <v>233</v>
      </c>
      <c r="C145" s="4">
        <v>201</v>
      </c>
      <c r="D145" s="4">
        <v>415</v>
      </c>
      <c r="E145" s="4">
        <v>0</v>
      </c>
      <c r="F145" s="4">
        <v>4</v>
      </c>
      <c r="G145" s="4">
        <v>6</v>
      </c>
      <c r="H145" s="4">
        <f>SUM(B145:G145)</f>
        <v>859</v>
      </c>
    </row>
    <row r="146" spans="1:8" x14ac:dyDescent="0.25">
      <c r="A146" s="5" t="s">
        <v>128</v>
      </c>
      <c r="B146" s="6">
        <f>B145</f>
        <v>233</v>
      </c>
      <c r="C146" s="6">
        <f t="shared" ref="C146:H146" si="27">C145</f>
        <v>201</v>
      </c>
      <c r="D146" s="6">
        <f t="shared" si="27"/>
        <v>415</v>
      </c>
      <c r="E146" s="6">
        <f t="shared" si="27"/>
        <v>0</v>
      </c>
      <c r="F146" s="6">
        <f t="shared" si="27"/>
        <v>4</v>
      </c>
      <c r="G146" s="6">
        <f t="shared" si="27"/>
        <v>6</v>
      </c>
      <c r="H146" s="6">
        <f t="shared" si="27"/>
        <v>859</v>
      </c>
    </row>
    <row r="147" spans="1:8" x14ac:dyDescent="0.25">
      <c r="A147" s="3"/>
      <c r="B147" s="1"/>
      <c r="C147" s="1"/>
      <c r="D147" s="1"/>
      <c r="E147" s="1"/>
      <c r="F147" s="1"/>
      <c r="G147" s="1"/>
    </row>
    <row r="148" spans="1:8" x14ac:dyDescent="0.25">
      <c r="A148" s="5" t="s">
        <v>129</v>
      </c>
      <c r="B148" s="1"/>
      <c r="C148" s="1"/>
      <c r="D148" s="1"/>
      <c r="E148" s="1"/>
      <c r="F148" s="1"/>
      <c r="G148" s="1"/>
    </row>
    <row r="149" spans="1:8" x14ac:dyDescent="0.25">
      <c r="A149" s="3" t="s">
        <v>130</v>
      </c>
      <c r="B149" s="4">
        <v>110</v>
      </c>
      <c r="C149" s="4">
        <v>128</v>
      </c>
      <c r="D149" s="4">
        <v>301</v>
      </c>
      <c r="E149" s="4">
        <v>0</v>
      </c>
      <c r="F149" s="4">
        <v>2</v>
      </c>
      <c r="G149" s="4">
        <v>4</v>
      </c>
      <c r="H149" s="4">
        <f>SUM(B149:G149)</f>
        <v>545</v>
      </c>
    </row>
    <row r="150" spans="1:8" x14ac:dyDescent="0.25">
      <c r="A150" s="3" t="s">
        <v>131</v>
      </c>
      <c r="B150" s="4">
        <v>127</v>
      </c>
      <c r="C150" s="4">
        <v>126</v>
      </c>
      <c r="D150" s="4">
        <v>264</v>
      </c>
      <c r="E150" s="4">
        <v>4</v>
      </c>
      <c r="F150" s="4">
        <v>3</v>
      </c>
      <c r="G150" s="4">
        <v>3</v>
      </c>
      <c r="H150" s="4">
        <f>SUM(B150:G150)</f>
        <v>527</v>
      </c>
    </row>
    <row r="151" spans="1:8" x14ac:dyDescent="0.25">
      <c r="A151" s="5" t="s">
        <v>132</v>
      </c>
      <c r="B151" s="6">
        <f>SUM(B149:B150)</f>
        <v>237</v>
      </c>
      <c r="C151" s="6">
        <f t="shared" ref="C151:H151" si="28">SUM(C149:C150)</f>
        <v>254</v>
      </c>
      <c r="D151" s="6">
        <f t="shared" si="28"/>
        <v>565</v>
      </c>
      <c r="E151" s="6">
        <f t="shared" si="28"/>
        <v>4</v>
      </c>
      <c r="F151" s="6">
        <f t="shared" si="28"/>
        <v>5</v>
      </c>
      <c r="G151" s="6">
        <f t="shared" si="28"/>
        <v>7</v>
      </c>
      <c r="H151" s="6">
        <f t="shared" si="28"/>
        <v>1072</v>
      </c>
    </row>
    <row r="152" spans="1:8" x14ac:dyDescent="0.25">
      <c r="A152" s="3"/>
      <c r="B152" s="1"/>
      <c r="C152" s="1"/>
      <c r="D152" s="1"/>
      <c r="E152" s="1"/>
      <c r="F152" s="1"/>
      <c r="G152" s="1"/>
    </row>
    <row r="153" spans="1:8" x14ac:dyDescent="0.25">
      <c r="A153" s="5" t="s">
        <v>133</v>
      </c>
      <c r="B153" s="1"/>
      <c r="C153" s="1"/>
      <c r="D153" s="1"/>
      <c r="E153" s="1"/>
      <c r="F153" s="1"/>
      <c r="G153" s="1"/>
    </row>
    <row r="154" spans="1:8" x14ac:dyDescent="0.25">
      <c r="A154" s="3" t="s">
        <v>134</v>
      </c>
      <c r="B154" s="4">
        <v>22</v>
      </c>
      <c r="C154" s="4">
        <v>11</v>
      </c>
      <c r="D154" s="4">
        <v>40</v>
      </c>
      <c r="E154" s="4">
        <v>0</v>
      </c>
      <c r="F154" s="4">
        <v>2</v>
      </c>
      <c r="G154" s="4">
        <v>0</v>
      </c>
      <c r="H154" s="4">
        <f>SUM(B154:G154)</f>
        <v>75</v>
      </c>
    </row>
    <row r="155" spans="1:8" x14ac:dyDescent="0.25">
      <c r="A155" s="3" t="s">
        <v>135</v>
      </c>
      <c r="B155" s="4">
        <v>24</v>
      </c>
      <c r="C155" s="4">
        <v>12</v>
      </c>
      <c r="D155" s="4">
        <v>85</v>
      </c>
      <c r="E155" s="4">
        <v>3</v>
      </c>
      <c r="F155" s="4">
        <v>1</v>
      </c>
      <c r="G155" s="4">
        <v>1</v>
      </c>
      <c r="H155" s="4">
        <f t="shared" ref="H155:H156" si="29">SUM(B155:G155)</f>
        <v>126</v>
      </c>
    </row>
    <row r="156" spans="1:8" x14ac:dyDescent="0.25">
      <c r="A156" s="3" t="s">
        <v>136</v>
      </c>
      <c r="B156" s="4">
        <v>34</v>
      </c>
      <c r="C156" s="4">
        <v>21</v>
      </c>
      <c r="D156" s="4">
        <v>61</v>
      </c>
      <c r="E156" s="4">
        <v>2</v>
      </c>
      <c r="F156" s="4">
        <v>2</v>
      </c>
      <c r="G156" s="4">
        <v>2</v>
      </c>
      <c r="H156" s="4">
        <f t="shared" si="29"/>
        <v>122</v>
      </c>
    </row>
    <row r="157" spans="1:8" x14ac:dyDescent="0.25">
      <c r="A157" s="5" t="s">
        <v>137</v>
      </c>
      <c r="B157" s="6">
        <f>SUM(B154:B156)</f>
        <v>80</v>
      </c>
      <c r="C157" s="6">
        <f t="shared" ref="C157:H157" si="30">SUM(C154:C156)</f>
        <v>44</v>
      </c>
      <c r="D157" s="6">
        <f t="shared" si="30"/>
        <v>186</v>
      </c>
      <c r="E157" s="6">
        <f t="shared" si="30"/>
        <v>5</v>
      </c>
      <c r="F157" s="6">
        <f t="shared" si="30"/>
        <v>5</v>
      </c>
      <c r="G157" s="6">
        <f t="shared" si="30"/>
        <v>3</v>
      </c>
      <c r="H157" s="6">
        <f t="shared" si="30"/>
        <v>323</v>
      </c>
    </row>
    <row r="158" spans="1:8" x14ac:dyDescent="0.25">
      <c r="A158" s="3"/>
      <c r="B158" s="1"/>
      <c r="C158" s="1"/>
      <c r="D158" s="1"/>
      <c r="E158" s="1"/>
      <c r="F158" s="1"/>
      <c r="G158" s="1"/>
    </row>
    <row r="159" spans="1:8" x14ac:dyDescent="0.25">
      <c r="A159" s="5" t="s">
        <v>138</v>
      </c>
      <c r="B159" s="1"/>
      <c r="C159" s="1"/>
      <c r="D159" s="1"/>
      <c r="E159" s="1"/>
      <c r="F159" s="1"/>
      <c r="G159" s="1"/>
    </row>
    <row r="160" spans="1:8" x14ac:dyDescent="0.25">
      <c r="A160" s="3" t="s">
        <v>139</v>
      </c>
      <c r="B160" s="4">
        <v>26</v>
      </c>
      <c r="C160" s="4">
        <v>25</v>
      </c>
      <c r="D160" s="4">
        <v>45</v>
      </c>
      <c r="E160" s="4">
        <v>1</v>
      </c>
      <c r="F160" s="4">
        <v>0</v>
      </c>
      <c r="G160" s="4">
        <v>2</v>
      </c>
      <c r="H160" s="4">
        <f>SUM(B160:G160)</f>
        <v>99</v>
      </c>
    </row>
    <row r="161" spans="1:8" x14ac:dyDescent="0.25">
      <c r="A161" s="3" t="s">
        <v>140</v>
      </c>
      <c r="B161" s="4">
        <v>80</v>
      </c>
      <c r="C161" s="4">
        <v>41</v>
      </c>
      <c r="D161" s="4">
        <v>157</v>
      </c>
      <c r="E161" s="4">
        <v>1</v>
      </c>
      <c r="F161" s="4">
        <v>1</v>
      </c>
      <c r="G161" s="4">
        <v>4</v>
      </c>
      <c r="H161" s="4">
        <f t="shared" ref="H161:H169" si="31">SUM(B161:G161)</f>
        <v>284</v>
      </c>
    </row>
    <row r="162" spans="1:8" x14ac:dyDescent="0.25">
      <c r="A162" s="3" t="s">
        <v>141</v>
      </c>
      <c r="B162" s="4">
        <v>152</v>
      </c>
      <c r="C162" s="4">
        <v>86</v>
      </c>
      <c r="D162" s="4">
        <v>293</v>
      </c>
      <c r="E162" s="4">
        <v>3</v>
      </c>
      <c r="F162" s="4">
        <v>0</v>
      </c>
      <c r="G162" s="4">
        <v>9</v>
      </c>
      <c r="H162" s="4">
        <f t="shared" si="31"/>
        <v>543</v>
      </c>
    </row>
    <row r="163" spans="1:8" x14ac:dyDescent="0.25">
      <c r="A163" s="3" t="s">
        <v>142</v>
      </c>
      <c r="B163" s="4">
        <v>155</v>
      </c>
      <c r="C163" s="4">
        <v>121</v>
      </c>
      <c r="D163" s="4">
        <v>477</v>
      </c>
      <c r="E163" s="4">
        <v>3</v>
      </c>
      <c r="F163" s="4">
        <v>1</v>
      </c>
      <c r="G163" s="4">
        <v>20</v>
      </c>
      <c r="H163" s="4">
        <f t="shared" si="31"/>
        <v>777</v>
      </c>
    </row>
    <row r="164" spans="1:8" x14ac:dyDescent="0.25">
      <c r="A164" s="3" t="s">
        <v>143</v>
      </c>
      <c r="B164" s="4">
        <v>130</v>
      </c>
      <c r="C164" s="4">
        <v>72</v>
      </c>
      <c r="D164" s="4">
        <v>292</v>
      </c>
      <c r="E164" s="4">
        <v>7</v>
      </c>
      <c r="F164" s="4">
        <v>1</v>
      </c>
      <c r="G164" s="4">
        <v>10</v>
      </c>
      <c r="H164" s="4">
        <f t="shared" si="31"/>
        <v>512</v>
      </c>
    </row>
    <row r="165" spans="1:8" x14ac:dyDescent="0.25">
      <c r="A165" s="3" t="s">
        <v>144</v>
      </c>
      <c r="B165" s="4">
        <v>88</v>
      </c>
      <c r="C165" s="4">
        <v>42</v>
      </c>
      <c r="D165" s="4">
        <v>171</v>
      </c>
      <c r="E165" s="4">
        <v>2</v>
      </c>
      <c r="F165" s="4">
        <v>0</v>
      </c>
      <c r="G165" s="4">
        <v>1</v>
      </c>
      <c r="H165" s="4">
        <f t="shared" si="31"/>
        <v>304</v>
      </c>
    </row>
    <row r="166" spans="1:8" x14ac:dyDescent="0.25">
      <c r="A166" s="3" t="s">
        <v>145</v>
      </c>
      <c r="B166" s="4">
        <v>26</v>
      </c>
      <c r="C166" s="4">
        <v>17</v>
      </c>
      <c r="D166" s="4">
        <v>55</v>
      </c>
      <c r="E166" s="4">
        <v>2</v>
      </c>
      <c r="F166" s="4">
        <v>0</v>
      </c>
      <c r="G166" s="4">
        <v>1</v>
      </c>
      <c r="H166" s="4">
        <f t="shared" si="31"/>
        <v>101</v>
      </c>
    </row>
    <row r="167" spans="1:8" x14ac:dyDescent="0.25">
      <c r="A167" s="3" t="s">
        <v>146</v>
      </c>
      <c r="B167" s="4">
        <v>68</v>
      </c>
      <c r="C167" s="4">
        <v>36</v>
      </c>
      <c r="D167" s="4">
        <v>135</v>
      </c>
      <c r="E167" s="4">
        <v>2</v>
      </c>
      <c r="F167" s="4">
        <v>0</v>
      </c>
      <c r="G167" s="4">
        <v>1</v>
      </c>
      <c r="H167" s="4">
        <f t="shared" si="31"/>
        <v>242</v>
      </c>
    </row>
    <row r="168" spans="1:8" x14ac:dyDescent="0.25">
      <c r="A168" s="3" t="s">
        <v>147</v>
      </c>
      <c r="B168" s="4">
        <v>93</v>
      </c>
      <c r="C168" s="4">
        <v>49</v>
      </c>
      <c r="D168" s="4">
        <v>160</v>
      </c>
      <c r="E168" s="4">
        <v>3</v>
      </c>
      <c r="F168" s="4">
        <v>1</v>
      </c>
      <c r="G168" s="4">
        <v>4</v>
      </c>
      <c r="H168" s="4">
        <f t="shared" si="31"/>
        <v>310</v>
      </c>
    </row>
    <row r="169" spans="1:8" x14ac:dyDescent="0.25">
      <c r="A169" s="3" t="s">
        <v>148</v>
      </c>
      <c r="B169" s="4">
        <v>63</v>
      </c>
      <c r="C169" s="4">
        <v>29</v>
      </c>
      <c r="D169" s="4">
        <v>118</v>
      </c>
      <c r="E169" s="4">
        <v>3</v>
      </c>
      <c r="F169" s="4">
        <v>3</v>
      </c>
      <c r="G169" s="4">
        <v>0</v>
      </c>
      <c r="H169" s="4">
        <f t="shared" si="31"/>
        <v>216</v>
      </c>
    </row>
    <row r="170" spans="1:8" x14ac:dyDescent="0.25">
      <c r="A170" s="5" t="s">
        <v>149</v>
      </c>
      <c r="B170" s="6">
        <f>SUM(B160:B169)</f>
        <v>881</v>
      </c>
      <c r="C170" s="6">
        <f t="shared" ref="C170:H170" si="32">SUM(C160:C169)</f>
        <v>518</v>
      </c>
      <c r="D170" s="6">
        <f t="shared" si="32"/>
        <v>1903</v>
      </c>
      <c r="E170" s="6">
        <f t="shared" si="32"/>
        <v>27</v>
      </c>
      <c r="F170" s="6">
        <f t="shared" si="32"/>
        <v>7</v>
      </c>
      <c r="G170" s="6">
        <f t="shared" si="32"/>
        <v>52</v>
      </c>
      <c r="H170" s="6">
        <f t="shared" si="32"/>
        <v>3388</v>
      </c>
    </row>
    <row r="171" spans="1:8" x14ac:dyDescent="0.25">
      <c r="A171" s="3"/>
      <c r="B171" s="1"/>
      <c r="C171" s="1"/>
      <c r="D171" s="1"/>
      <c r="E171" s="1"/>
      <c r="F171" s="1"/>
      <c r="G171" s="1"/>
    </row>
    <row r="172" spans="1:8" x14ac:dyDescent="0.25">
      <c r="A172" s="5" t="s">
        <v>150</v>
      </c>
      <c r="B172" s="1"/>
      <c r="C172" s="1"/>
      <c r="D172" s="1"/>
      <c r="E172" s="1"/>
      <c r="F172" s="1"/>
      <c r="G172" s="1"/>
    </row>
    <row r="173" spans="1:8" x14ac:dyDescent="0.25">
      <c r="A173" s="3" t="s">
        <v>151</v>
      </c>
      <c r="B173" s="4">
        <v>90</v>
      </c>
      <c r="C173" s="4">
        <v>87</v>
      </c>
      <c r="D173" s="4">
        <v>171</v>
      </c>
      <c r="E173" s="4">
        <v>3</v>
      </c>
      <c r="F173" s="4">
        <v>2</v>
      </c>
      <c r="G173" s="4">
        <v>5</v>
      </c>
      <c r="H173" s="4">
        <f>SUM(B173:G173)</f>
        <v>358</v>
      </c>
    </row>
    <row r="174" spans="1:8" x14ac:dyDescent="0.25">
      <c r="A174" s="5" t="s">
        <v>152</v>
      </c>
      <c r="B174" s="6">
        <f>B173</f>
        <v>90</v>
      </c>
      <c r="C174" s="6">
        <f t="shared" ref="C174:H174" si="33">C173</f>
        <v>87</v>
      </c>
      <c r="D174" s="6">
        <f t="shared" si="33"/>
        <v>171</v>
      </c>
      <c r="E174" s="6">
        <f t="shared" si="33"/>
        <v>3</v>
      </c>
      <c r="F174" s="6">
        <f t="shared" si="33"/>
        <v>2</v>
      </c>
      <c r="G174" s="6">
        <f t="shared" si="33"/>
        <v>5</v>
      </c>
      <c r="H174" s="6">
        <f t="shared" si="33"/>
        <v>358</v>
      </c>
    </row>
    <row r="175" spans="1:8" x14ac:dyDescent="0.25">
      <c r="A175" s="3"/>
      <c r="B175" s="1"/>
      <c r="C175" s="1"/>
      <c r="D175" s="1"/>
      <c r="E175" s="1"/>
      <c r="F175" s="1"/>
      <c r="G175" s="1"/>
    </row>
    <row r="176" spans="1:8" x14ac:dyDescent="0.25">
      <c r="A176" s="5" t="s">
        <v>153</v>
      </c>
      <c r="B176" s="1"/>
      <c r="C176" s="1"/>
      <c r="D176" s="1"/>
      <c r="E176" s="1"/>
      <c r="F176" s="1"/>
      <c r="G176" s="1"/>
    </row>
    <row r="177" spans="1:8" x14ac:dyDescent="0.25">
      <c r="A177" s="3" t="s">
        <v>154</v>
      </c>
      <c r="B177" s="4">
        <v>59</v>
      </c>
      <c r="C177" s="4">
        <v>55</v>
      </c>
      <c r="D177" s="4">
        <v>112</v>
      </c>
      <c r="E177" s="4">
        <v>2</v>
      </c>
      <c r="F177" s="4">
        <v>2</v>
      </c>
      <c r="G177" s="4">
        <v>4</v>
      </c>
      <c r="H177" s="4">
        <f>SUM(B177:G177)</f>
        <v>234</v>
      </c>
    </row>
    <row r="178" spans="1:8" x14ac:dyDescent="0.25">
      <c r="A178" s="3" t="s">
        <v>155</v>
      </c>
      <c r="B178" s="4">
        <v>61</v>
      </c>
      <c r="C178" s="4">
        <v>26</v>
      </c>
      <c r="D178" s="4">
        <v>88</v>
      </c>
      <c r="E178" s="4">
        <v>1</v>
      </c>
      <c r="F178" s="4">
        <v>0</v>
      </c>
      <c r="G178" s="4">
        <v>0</v>
      </c>
      <c r="H178" s="4">
        <f>SUM(B178:G178)</f>
        <v>176</v>
      </c>
    </row>
    <row r="179" spans="1:8" x14ac:dyDescent="0.25">
      <c r="A179" s="5" t="s">
        <v>156</v>
      </c>
      <c r="B179" s="6">
        <f>SUM(B177:B178)</f>
        <v>120</v>
      </c>
      <c r="C179" s="6">
        <f t="shared" ref="C179:H179" si="34">SUM(C177:C178)</f>
        <v>81</v>
      </c>
      <c r="D179" s="6">
        <f t="shared" si="34"/>
        <v>200</v>
      </c>
      <c r="E179" s="6">
        <f t="shared" si="34"/>
        <v>3</v>
      </c>
      <c r="F179" s="6">
        <f t="shared" si="34"/>
        <v>2</v>
      </c>
      <c r="G179" s="6">
        <f t="shared" si="34"/>
        <v>4</v>
      </c>
      <c r="H179" s="6">
        <f t="shared" si="34"/>
        <v>410</v>
      </c>
    </row>
    <row r="180" spans="1:8" x14ac:dyDescent="0.25">
      <c r="A180" s="3"/>
      <c r="B180" s="1"/>
      <c r="C180" s="1"/>
      <c r="D180" s="1"/>
      <c r="E180" s="1"/>
      <c r="F180" s="1"/>
      <c r="G180" s="1"/>
    </row>
    <row r="181" spans="1:8" x14ac:dyDescent="0.25">
      <c r="A181" s="7" t="s">
        <v>169</v>
      </c>
      <c r="B181" s="1"/>
      <c r="C181" s="1"/>
      <c r="D181" s="1"/>
      <c r="E181" s="1"/>
      <c r="F181" s="1"/>
      <c r="G181" s="1"/>
    </row>
    <row r="182" spans="1:8" x14ac:dyDescent="0.25">
      <c r="A182" s="8" t="s">
        <v>1</v>
      </c>
      <c r="B182" s="6">
        <f t="shared" ref="B182:G182" si="35">B9</f>
        <v>247</v>
      </c>
      <c r="C182" s="6">
        <f t="shared" si="35"/>
        <v>292</v>
      </c>
      <c r="D182" s="6">
        <f t="shared" si="35"/>
        <v>535</v>
      </c>
      <c r="E182" s="6">
        <f t="shared" si="35"/>
        <v>2</v>
      </c>
      <c r="F182" s="6">
        <f t="shared" si="35"/>
        <v>2</v>
      </c>
      <c r="G182" s="6">
        <f t="shared" si="35"/>
        <v>9</v>
      </c>
      <c r="H182" s="6">
        <f t="shared" ref="H182" si="36">H9</f>
        <v>1087</v>
      </c>
    </row>
    <row r="183" spans="1:8" x14ac:dyDescent="0.25">
      <c r="A183" s="8" t="s">
        <v>7</v>
      </c>
      <c r="B183" s="6">
        <f t="shared" ref="B183:G183" si="37">B15</f>
        <v>177</v>
      </c>
      <c r="C183" s="6">
        <f t="shared" si="37"/>
        <v>168</v>
      </c>
      <c r="D183" s="6">
        <f t="shared" si="37"/>
        <v>393</v>
      </c>
      <c r="E183" s="6">
        <f t="shared" si="37"/>
        <v>3</v>
      </c>
      <c r="F183" s="6">
        <f t="shared" si="37"/>
        <v>3</v>
      </c>
      <c r="G183" s="6">
        <f t="shared" si="37"/>
        <v>21</v>
      </c>
      <c r="H183" s="6">
        <f t="shared" ref="H183" si="38">H15</f>
        <v>765</v>
      </c>
    </row>
    <row r="184" spans="1:8" x14ac:dyDescent="0.25">
      <c r="A184" s="8" t="s">
        <v>12</v>
      </c>
      <c r="B184" s="6">
        <f t="shared" ref="B184:G184" si="39">B24</f>
        <v>468</v>
      </c>
      <c r="C184" s="6">
        <f t="shared" si="39"/>
        <v>306</v>
      </c>
      <c r="D184" s="6">
        <f t="shared" si="39"/>
        <v>872</v>
      </c>
      <c r="E184" s="6">
        <f t="shared" si="39"/>
        <v>13</v>
      </c>
      <c r="F184" s="6">
        <f t="shared" si="39"/>
        <v>8</v>
      </c>
      <c r="G184" s="6">
        <f t="shared" si="39"/>
        <v>31</v>
      </c>
      <c r="H184" s="6">
        <f t="shared" ref="H184" si="40">H24</f>
        <v>1698</v>
      </c>
    </row>
    <row r="185" spans="1:8" x14ac:dyDescent="0.25">
      <c r="A185" s="8" t="s">
        <v>20</v>
      </c>
      <c r="B185" s="6">
        <f t="shared" ref="B185:G185" si="41">B33</f>
        <v>275</v>
      </c>
      <c r="C185" s="6">
        <f t="shared" si="41"/>
        <v>193</v>
      </c>
      <c r="D185" s="6">
        <f t="shared" si="41"/>
        <v>579</v>
      </c>
      <c r="E185" s="6">
        <f t="shared" si="41"/>
        <v>20</v>
      </c>
      <c r="F185" s="6">
        <f t="shared" si="41"/>
        <v>16</v>
      </c>
      <c r="G185" s="6">
        <f t="shared" si="41"/>
        <v>14</v>
      </c>
      <c r="H185" s="6">
        <f t="shared" ref="H185" si="42">H33</f>
        <v>1097</v>
      </c>
    </row>
    <row r="186" spans="1:8" x14ac:dyDescent="0.25">
      <c r="A186" s="8" t="s">
        <v>28</v>
      </c>
      <c r="B186" s="6">
        <f t="shared" ref="B186:G186" si="43">B38</f>
        <v>53</v>
      </c>
      <c r="C186" s="6">
        <f t="shared" si="43"/>
        <v>26</v>
      </c>
      <c r="D186" s="6">
        <f t="shared" si="43"/>
        <v>115</v>
      </c>
      <c r="E186" s="6">
        <f t="shared" si="43"/>
        <v>3</v>
      </c>
      <c r="F186" s="6">
        <f t="shared" si="43"/>
        <v>1</v>
      </c>
      <c r="G186" s="6">
        <f t="shared" si="43"/>
        <v>1</v>
      </c>
      <c r="H186" s="6">
        <f t="shared" ref="H186" si="44">H38</f>
        <v>199</v>
      </c>
    </row>
    <row r="187" spans="1:8" x14ac:dyDescent="0.25">
      <c r="A187" s="8" t="s">
        <v>32</v>
      </c>
      <c r="B187" s="6">
        <f t="shared" ref="B187:G187" si="45">B51</f>
        <v>967</v>
      </c>
      <c r="C187" s="6">
        <f t="shared" si="45"/>
        <v>966</v>
      </c>
      <c r="D187" s="6">
        <f t="shared" si="45"/>
        <v>2479</v>
      </c>
      <c r="E187" s="6">
        <f t="shared" si="45"/>
        <v>26</v>
      </c>
      <c r="F187" s="6">
        <f t="shared" si="45"/>
        <v>18</v>
      </c>
      <c r="G187" s="6">
        <f t="shared" si="45"/>
        <v>71</v>
      </c>
      <c r="H187" s="6">
        <f t="shared" ref="H187" si="46">H51</f>
        <v>4527</v>
      </c>
    </row>
    <row r="188" spans="1:8" x14ac:dyDescent="0.25">
      <c r="A188" s="8" t="s">
        <v>44</v>
      </c>
      <c r="B188" s="6">
        <f t="shared" ref="B188:G188" si="47">B56</f>
        <v>119</v>
      </c>
      <c r="C188" s="6">
        <f t="shared" si="47"/>
        <v>62</v>
      </c>
      <c r="D188" s="6">
        <f t="shared" si="47"/>
        <v>243</v>
      </c>
      <c r="E188" s="6">
        <f t="shared" si="47"/>
        <v>2</v>
      </c>
      <c r="F188" s="6">
        <f t="shared" si="47"/>
        <v>2</v>
      </c>
      <c r="G188" s="6">
        <f t="shared" si="47"/>
        <v>7</v>
      </c>
      <c r="H188" s="6">
        <f t="shared" ref="H188" si="48">H56</f>
        <v>435</v>
      </c>
    </row>
    <row r="189" spans="1:8" x14ac:dyDescent="0.25">
      <c r="A189" s="8" t="s">
        <v>48</v>
      </c>
      <c r="B189" s="6">
        <f t="shared" ref="B189:G189" si="49">B62</f>
        <v>98</v>
      </c>
      <c r="C189" s="6">
        <f t="shared" si="49"/>
        <v>66</v>
      </c>
      <c r="D189" s="6">
        <f t="shared" si="49"/>
        <v>172</v>
      </c>
      <c r="E189" s="6">
        <f t="shared" si="49"/>
        <v>1</v>
      </c>
      <c r="F189" s="6">
        <f t="shared" si="49"/>
        <v>1</v>
      </c>
      <c r="G189" s="6">
        <f t="shared" si="49"/>
        <v>2</v>
      </c>
      <c r="H189" s="6">
        <f t="shared" ref="H189" si="50">H62</f>
        <v>340</v>
      </c>
    </row>
    <row r="190" spans="1:8" x14ac:dyDescent="0.25">
      <c r="A190" s="8" t="s">
        <v>53</v>
      </c>
      <c r="B190" s="6">
        <f t="shared" ref="B190:G190" si="51">B69</f>
        <v>255</v>
      </c>
      <c r="C190" s="6">
        <f t="shared" si="51"/>
        <v>159</v>
      </c>
      <c r="D190" s="6">
        <f t="shared" si="51"/>
        <v>491</v>
      </c>
      <c r="E190" s="6">
        <f t="shared" si="51"/>
        <v>8</v>
      </c>
      <c r="F190" s="6">
        <f t="shared" si="51"/>
        <v>5</v>
      </c>
      <c r="G190" s="6">
        <f t="shared" si="51"/>
        <v>5</v>
      </c>
      <c r="H190" s="6">
        <f t="shared" ref="H190" si="52">H69</f>
        <v>923</v>
      </c>
    </row>
    <row r="191" spans="1:8" x14ac:dyDescent="0.25">
      <c r="A191" s="8" t="s">
        <v>59</v>
      </c>
      <c r="B191" s="6">
        <f t="shared" ref="B191:G191" si="53">B75</f>
        <v>195</v>
      </c>
      <c r="C191" s="6">
        <f t="shared" si="53"/>
        <v>96</v>
      </c>
      <c r="D191" s="6">
        <f t="shared" si="53"/>
        <v>437</v>
      </c>
      <c r="E191" s="6">
        <f t="shared" si="53"/>
        <v>7</v>
      </c>
      <c r="F191" s="6">
        <f t="shared" si="53"/>
        <v>4</v>
      </c>
      <c r="G191" s="6">
        <f t="shared" si="53"/>
        <v>5</v>
      </c>
      <c r="H191" s="6">
        <f t="shared" ref="H191" si="54">H75</f>
        <v>744</v>
      </c>
    </row>
    <row r="192" spans="1:8" x14ac:dyDescent="0.25">
      <c r="A192" s="8" t="s">
        <v>64</v>
      </c>
      <c r="B192" s="6">
        <f t="shared" ref="B192:G192" si="55">B82</f>
        <v>493</v>
      </c>
      <c r="C192" s="6">
        <f t="shared" si="55"/>
        <v>286</v>
      </c>
      <c r="D192" s="6">
        <f t="shared" si="55"/>
        <v>924</v>
      </c>
      <c r="E192" s="6">
        <f t="shared" si="55"/>
        <v>9</v>
      </c>
      <c r="F192" s="6">
        <f t="shared" si="55"/>
        <v>10</v>
      </c>
      <c r="G192" s="6">
        <f t="shared" si="55"/>
        <v>21</v>
      </c>
      <c r="H192" s="6">
        <f t="shared" ref="H192" si="56">H82</f>
        <v>1743</v>
      </c>
    </row>
    <row r="193" spans="1:8" x14ac:dyDescent="0.25">
      <c r="A193" s="8" t="s">
        <v>70</v>
      </c>
      <c r="B193" s="6">
        <f t="shared" ref="B193:G193" si="57">B93</f>
        <v>283</v>
      </c>
      <c r="C193" s="6">
        <f t="shared" si="57"/>
        <v>183</v>
      </c>
      <c r="D193" s="6">
        <f t="shared" si="57"/>
        <v>690</v>
      </c>
      <c r="E193" s="6">
        <f t="shared" si="57"/>
        <v>10</v>
      </c>
      <c r="F193" s="6">
        <f t="shared" si="57"/>
        <v>4</v>
      </c>
      <c r="G193" s="6">
        <f t="shared" si="57"/>
        <v>22</v>
      </c>
      <c r="H193" s="6">
        <f t="shared" ref="H193" si="58">H93</f>
        <v>1192</v>
      </c>
    </row>
    <row r="194" spans="1:8" x14ac:dyDescent="0.25">
      <c r="A194" s="8" t="s">
        <v>80</v>
      </c>
      <c r="B194" s="6">
        <f t="shared" ref="B194:G194" si="59">B118</f>
        <v>1313</v>
      </c>
      <c r="C194" s="6">
        <f t="shared" si="59"/>
        <v>710</v>
      </c>
      <c r="D194" s="6">
        <f t="shared" si="59"/>
        <v>2622</v>
      </c>
      <c r="E194" s="6">
        <f t="shared" si="59"/>
        <v>40</v>
      </c>
      <c r="F194" s="6">
        <f t="shared" si="59"/>
        <v>23</v>
      </c>
      <c r="G194" s="6">
        <f t="shared" si="59"/>
        <v>73</v>
      </c>
      <c r="H194" s="6">
        <f t="shared" ref="H194" si="60">H118</f>
        <v>4781</v>
      </c>
    </row>
    <row r="195" spans="1:8" x14ac:dyDescent="0.25">
      <c r="A195" s="8" t="s">
        <v>104</v>
      </c>
      <c r="B195" s="6">
        <f t="shared" ref="B195:G195" si="61">B122</f>
        <v>83</v>
      </c>
      <c r="C195" s="6">
        <f t="shared" si="61"/>
        <v>65</v>
      </c>
      <c r="D195" s="6">
        <f t="shared" si="61"/>
        <v>210</v>
      </c>
      <c r="E195" s="6">
        <f t="shared" si="61"/>
        <v>7</v>
      </c>
      <c r="F195" s="6">
        <f t="shared" si="61"/>
        <v>2</v>
      </c>
      <c r="G195" s="6">
        <f t="shared" si="61"/>
        <v>6</v>
      </c>
      <c r="H195" s="6">
        <f t="shared" ref="H195" si="62">H122</f>
        <v>373</v>
      </c>
    </row>
    <row r="196" spans="1:8" x14ac:dyDescent="0.25">
      <c r="A196" s="8" t="s">
        <v>107</v>
      </c>
      <c r="B196" s="6">
        <f t="shared" ref="B196:G196" si="63">B142</f>
        <v>948</v>
      </c>
      <c r="C196" s="6">
        <f t="shared" si="63"/>
        <v>832</v>
      </c>
      <c r="D196" s="6">
        <f t="shared" si="63"/>
        <v>1949</v>
      </c>
      <c r="E196" s="6">
        <f t="shared" si="63"/>
        <v>33</v>
      </c>
      <c r="F196" s="6">
        <f t="shared" si="63"/>
        <v>22</v>
      </c>
      <c r="G196" s="6">
        <f t="shared" si="63"/>
        <v>46</v>
      </c>
      <c r="H196" s="6">
        <f t="shared" ref="H196" si="64">H142</f>
        <v>3830</v>
      </c>
    </row>
    <row r="197" spans="1:8" x14ac:dyDescent="0.25">
      <c r="A197" s="8" t="s">
        <v>126</v>
      </c>
      <c r="B197" s="6">
        <f t="shared" ref="B197:G197" si="65">B146</f>
        <v>233</v>
      </c>
      <c r="C197" s="6">
        <f t="shared" si="65"/>
        <v>201</v>
      </c>
      <c r="D197" s="6">
        <f t="shared" si="65"/>
        <v>415</v>
      </c>
      <c r="E197" s="6">
        <f t="shared" si="65"/>
        <v>0</v>
      </c>
      <c r="F197" s="6">
        <f t="shared" si="65"/>
        <v>4</v>
      </c>
      <c r="G197" s="6">
        <f t="shared" si="65"/>
        <v>6</v>
      </c>
      <c r="H197" s="6">
        <f t="shared" ref="H197" si="66">H146</f>
        <v>859</v>
      </c>
    </row>
    <row r="198" spans="1:8" x14ac:dyDescent="0.25">
      <c r="A198" s="8" t="s">
        <v>129</v>
      </c>
      <c r="B198" s="6">
        <f t="shared" ref="B198:G198" si="67">B151</f>
        <v>237</v>
      </c>
      <c r="C198" s="6">
        <f t="shared" si="67"/>
        <v>254</v>
      </c>
      <c r="D198" s="6">
        <f t="shared" si="67"/>
        <v>565</v>
      </c>
      <c r="E198" s="6">
        <f t="shared" si="67"/>
        <v>4</v>
      </c>
      <c r="F198" s="6">
        <f t="shared" si="67"/>
        <v>5</v>
      </c>
      <c r="G198" s="6">
        <f t="shared" si="67"/>
        <v>7</v>
      </c>
      <c r="H198" s="6">
        <f t="shared" ref="H198" si="68">H151</f>
        <v>1072</v>
      </c>
    </row>
    <row r="199" spans="1:8" x14ac:dyDescent="0.25">
      <c r="A199" s="8" t="s">
        <v>133</v>
      </c>
      <c r="B199" s="6">
        <f t="shared" ref="B199:G199" si="69">B157</f>
        <v>80</v>
      </c>
      <c r="C199" s="6">
        <f t="shared" si="69"/>
        <v>44</v>
      </c>
      <c r="D199" s="6">
        <f t="shared" si="69"/>
        <v>186</v>
      </c>
      <c r="E199" s="6">
        <f t="shared" si="69"/>
        <v>5</v>
      </c>
      <c r="F199" s="6">
        <f t="shared" si="69"/>
        <v>5</v>
      </c>
      <c r="G199" s="6">
        <f t="shared" si="69"/>
        <v>3</v>
      </c>
      <c r="H199" s="6">
        <f t="shared" ref="H199" si="70">H157</f>
        <v>323</v>
      </c>
    </row>
    <row r="200" spans="1:8" x14ac:dyDescent="0.25">
      <c r="A200" s="8" t="s">
        <v>138</v>
      </c>
      <c r="B200" s="6">
        <f t="shared" ref="B200:G200" si="71">B170</f>
        <v>881</v>
      </c>
      <c r="C200" s="6">
        <f t="shared" si="71"/>
        <v>518</v>
      </c>
      <c r="D200" s="6">
        <f t="shared" si="71"/>
        <v>1903</v>
      </c>
      <c r="E200" s="6">
        <f t="shared" si="71"/>
        <v>27</v>
      </c>
      <c r="F200" s="6">
        <f t="shared" si="71"/>
        <v>7</v>
      </c>
      <c r="G200" s="6">
        <f t="shared" si="71"/>
        <v>52</v>
      </c>
      <c r="H200" s="6">
        <f t="shared" ref="H200" si="72">H170</f>
        <v>3388</v>
      </c>
    </row>
    <row r="201" spans="1:8" x14ac:dyDescent="0.25">
      <c r="A201" s="8" t="s">
        <v>150</v>
      </c>
      <c r="B201" s="6">
        <f t="shared" ref="B201:G201" si="73">B174</f>
        <v>90</v>
      </c>
      <c r="C201" s="6">
        <f t="shared" si="73"/>
        <v>87</v>
      </c>
      <c r="D201" s="6">
        <f t="shared" si="73"/>
        <v>171</v>
      </c>
      <c r="E201" s="6">
        <f t="shared" si="73"/>
        <v>3</v>
      </c>
      <c r="F201" s="6">
        <f t="shared" si="73"/>
        <v>2</v>
      </c>
      <c r="G201" s="6">
        <f t="shared" si="73"/>
        <v>5</v>
      </c>
      <c r="H201" s="6">
        <f t="shared" ref="H201" si="74">H174</f>
        <v>358</v>
      </c>
    </row>
    <row r="202" spans="1:8" x14ac:dyDescent="0.25">
      <c r="A202" s="8" t="s">
        <v>153</v>
      </c>
      <c r="B202" s="6">
        <f>B179</f>
        <v>120</v>
      </c>
      <c r="C202" s="6">
        <f t="shared" ref="C202:G202" si="75">C179</f>
        <v>81</v>
      </c>
      <c r="D202" s="6">
        <f t="shared" si="75"/>
        <v>200</v>
      </c>
      <c r="E202" s="6">
        <f t="shared" si="75"/>
        <v>3</v>
      </c>
      <c r="F202" s="6">
        <f t="shared" si="75"/>
        <v>2</v>
      </c>
      <c r="G202" s="6">
        <f t="shared" si="75"/>
        <v>4</v>
      </c>
      <c r="H202" s="6">
        <f t="shared" ref="H202" si="76">H179</f>
        <v>410</v>
      </c>
    </row>
    <row r="203" spans="1:8" x14ac:dyDescent="0.25">
      <c r="A203" s="8" t="s">
        <v>157</v>
      </c>
      <c r="B203" s="6">
        <f>SUM(B182:B202)</f>
        <v>7615</v>
      </c>
      <c r="C203" s="6">
        <f t="shared" ref="C203:G203" si="77">SUM(C182:C202)</f>
        <v>5595</v>
      </c>
      <c r="D203" s="6">
        <f t="shared" si="77"/>
        <v>16151</v>
      </c>
      <c r="E203" s="6">
        <f t="shared" si="77"/>
        <v>226</v>
      </c>
      <c r="F203" s="6">
        <f t="shared" si="77"/>
        <v>146</v>
      </c>
      <c r="G203" s="6">
        <f t="shared" si="77"/>
        <v>411</v>
      </c>
      <c r="H203" s="6">
        <f t="shared" ref="H203" si="78">SUM(H182:H202)</f>
        <v>30144</v>
      </c>
    </row>
    <row r="204" spans="1:8" x14ac:dyDescent="0.25">
      <c r="A204" s="8" t="s">
        <v>158</v>
      </c>
      <c r="B204" s="6">
        <v>12650</v>
      </c>
      <c r="C204" s="6">
        <v>14805</v>
      </c>
      <c r="D204" s="6">
        <v>40459</v>
      </c>
      <c r="E204" s="6">
        <v>1553</v>
      </c>
      <c r="F204" s="6">
        <v>209</v>
      </c>
      <c r="G204" s="6">
        <v>573</v>
      </c>
      <c r="H204" s="6">
        <v>70249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Representative in Congress-27th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RecordsUser4</dc:creator>
  <cp:lastModifiedBy>Matthew Greenberg</cp:lastModifiedBy>
  <dcterms:created xsi:type="dcterms:W3CDTF">2020-07-15T17:01:45Z</dcterms:created>
  <dcterms:modified xsi:type="dcterms:W3CDTF">2020-12-30T19:15:33Z</dcterms:modified>
</cp:coreProperties>
</file>